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ma\Desktop\PC TRABALHO 2021\TIA 2021\2021 INCONSISTÊNCIAS\"/>
    </mc:Choice>
  </mc:AlternateContent>
  <bookViews>
    <workbookView xWindow="1020" yWindow="0" windowWidth="20610" windowHeight="11640"/>
  </bookViews>
  <sheets>
    <sheet name="2021" sheetId="9" r:id="rId1"/>
    <sheet name="VALORES DO MES" sheetId="11" state="hidden" r:id="rId2"/>
    <sheet name="Planilha1" sheetId="12" state="hidden" r:id="rId3"/>
  </sheets>
  <definedNames>
    <definedName name="_xlnm._FilterDatabase" localSheetId="0" hidden="1">'2021'!$A$2:$S$489</definedName>
  </definedNames>
  <calcPr calcId="162913"/>
</workbook>
</file>

<file path=xl/calcChain.xml><?xml version="1.0" encoding="utf-8"?>
<calcChain xmlns="http://schemas.openxmlformats.org/spreadsheetml/2006/main">
  <c r="L397" i="9" l="1"/>
  <c r="L393" i="9"/>
  <c r="C5" i="11" l="1"/>
  <c r="A8" i="11"/>
  <c r="A34" i="11"/>
</calcChain>
</file>

<file path=xl/sharedStrings.xml><?xml version="1.0" encoding="utf-8"?>
<sst xmlns="http://schemas.openxmlformats.org/spreadsheetml/2006/main" count="9102" uniqueCount="2534">
  <si>
    <t>NOME DO INFRATOR</t>
  </si>
  <si>
    <t>DESCRIÇÃO DA INFRAÇÃO</t>
  </si>
  <si>
    <t>DATA DA AUTUAÇÃO</t>
  </si>
  <si>
    <t>LOCALIZAÇÃO DA INFRAÇÃO</t>
  </si>
  <si>
    <t>MUNICÍPIO</t>
  </si>
  <si>
    <t>COORDENADA GEOGRÁFICA</t>
  </si>
  <si>
    <t>CPF/ CNPJ DO INFRATOR</t>
  </si>
  <si>
    <t>DATA DE RECOLHIMENTO DA MULTA</t>
  </si>
  <si>
    <t>DESCRIÇÃO DO BEM APREENDIDO</t>
  </si>
  <si>
    <t>FIEL DEPOSITÁRIO</t>
  </si>
  <si>
    <t>LOCALIZAÇÃO DO DEPÓSITO</t>
  </si>
  <si>
    <t>DESTINO DA DOAÇÃO/SOLTURA</t>
  </si>
  <si>
    <t>SANÇÃO APLICADA AMPARO LEGAL</t>
  </si>
  <si>
    <t>SITUAÇÃO/ ANDAMENTO DO JULGAMENTO</t>
  </si>
  <si>
    <t>TIPOLOGIA:  ADVERTÊNCIA - AUTO DE INFRAÇÃO - TERMO DE EMBARGO/ INTERDIÇÃO - TERMO DE APREENSÃO/ DEPÓSITO -  TERMO DE DOAÇÃO</t>
  </si>
  <si>
    <t>GERÊNCIA:  ADVERTÊNCIA - AUTO DE INFRAÇÃO - TERMO DE EMBARGO/ INTERDIÇÃO - TERMO DE APREENSÃO/ DEPÓSITO -  TERMO DE DOAÇÃO</t>
  </si>
  <si>
    <t>Nº DE: ADVERTÊNCIA - AUTO DE INFRAÇÃO - TERMO DE EMBARGO/ INTERDIÇÃO - TERMO DE APREENSÃO/ DEPÓSITO -  TERMO DE DOAÇÃO</t>
  </si>
  <si>
    <t>NºPROCESSO</t>
  </si>
  <si>
    <t>ROSILDO DA SILVA AMORA</t>
  </si>
  <si>
    <t>POR EXECUTAR OBRAS DE SERVIÇO DE LOTEAMENTO RESIDENCIAL NUMA ÁREA COM SUPRESSÃO VEGETAL, ATIVIDADE CONSIDERADA EFETIVA OU POTENCIALMENTE DEGRADARA DO MEIO AMBIENTE SEM AUTORIZAÇÃO DO ÓRGÃO AMBIENTAL COMPETENTE</t>
  </si>
  <si>
    <t>AI MULTA SIMPLES</t>
  </si>
  <si>
    <t>001/2021</t>
  </si>
  <si>
    <t>GEFA</t>
  </si>
  <si>
    <t>MANAUS</t>
  </si>
  <si>
    <t>AV. DA FLORESTA - TARUMÃ</t>
  </si>
  <si>
    <t>02°59'03,55"S/60°04'10,94"W</t>
  </si>
  <si>
    <t>215.153.102-30</t>
  </si>
  <si>
    <t>Art n°60 lei federal n°9605/98, Decreto federal n°6514/08</t>
  </si>
  <si>
    <t>NÃO CONSTA</t>
  </si>
  <si>
    <t>***</t>
  </si>
  <si>
    <t>POR APRESENTAR INFORMAÇÕES FALSAS NO PROCEDIMENTO ADMINISTRATIVO AMBIENTAL NO ÂMBITO PARA EMISSÃO DE DECLARAÇÃO DE INEXIGIBILIDADE - DI.</t>
  </si>
  <si>
    <t>002/2021</t>
  </si>
  <si>
    <t>RAFAEL BACELAR DE SOUZA</t>
  </si>
  <si>
    <t>POR DESCUMPRIR TERMO DE EMBARGO N°264/2020-GEFA DA ATIVIDADE DE LOTEAMENTO DENOMINADO CHÁCARA SAN RAFAEL DATADO EM 11/10/2020, EMITIDO DE ACORDO COM O AUTO DE INFRAÇÃO N°643/2020-GEFA DE 14/12/2020.</t>
  </si>
  <si>
    <t>003/2021</t>
  </si>
  <si>
    <t>RODOVIA MANOEL URBANO, KM 26, LOTE 09</t>
  </si>
  <si>
    <t>IRANDUBA</t>
  </si>
  <si>
    <t>03°09'59,79"S/60°16'14,09"W</t>
  </si>
  <si>
    <t>012.164.492-87</t>
  </si>
  <si>
    <t>POR DESTRUIR/DANIFICAR 1,0ha DE FLORESTA EM ÁREA DE PRESERVAÇÃO AMBIENTAL - APP SEM AUTORIZAÇÃO DO ÓRGÃO AMBIENTAL COMPETENTE.</t>
  </si>
  <si>
    <t>004/2021</t>
  </si>
  <si>
    <t>MARIA ZENILDE DE OLIVEIRA</t>
  </si>
  <si>
    <t>POR FAZER FUNCIONAR ATIVIDADE DE EXTRAÇÃO MINERAL NÃO METALICO (AREIA) SEM AUTORIZAÇÃO DO ÓRGÃO AMBIENTAL COMPETENTE.</t>
  </si>
  <si>
    <t>025/2021</t>
  </si>
  <si>
    <t>ESTRADA DE NOVO AIRÃO, KM 7, ME</t>
  </si>
  <si>
    <t>MANACAPURU</t>
  </si>
  <si>
    <t>03°13'25,2"S/60°40'13,2"W</t>
  </si>
  <si>
    <t>134.648.842-87</t>
  </si>
  <si>
    <t>NÃO FORMALIZOU</t>
  </si>
  <si>
    <t>T.A.D</t>
  </si>
  <si>
    <t>T.E.I</t>
  </si>
  <si>
    <t>ATIVIDADE DE INSTALAÇÃO DE LOTEAMENTO RESIDENCIAL ASSOCIADO A SUPRESSÃO VEGETAL</t>
  </si>
  <si>
    <t>INSTALAÇÃO DE LOTEAMENTO</t>
  </si>
  <si>
    <t>EXTRAÇÃO DE AREIA SEM AUTORIZAÇÃO DO ÓRGÃO AMBIENTAL COMPETENTE</t>
  </si>
  <si>
    <t>EXTRAÇÃO DE AREIA</t>
  </si>
  <si>
    <t>FRANCISCO MOURA LIMA</t>
  </si>
  <si>
    <t>USO DE MOTOSSERRA SEM AUTORIZAÇÃO</t>
  </si>
  <si>
    <t xml:space="preserve">RODOVIA MANOEL URBANO, KM 26 ME, </t>
  </si>
  <si>
    <t>03°9'52"S/60°16"10"W</t>
  </si>
  <si>
    <t>0737464-0</t>
  </si>
  <si>
    <t>01 (UMA) MOTOSSERRA</t>
  </si>
  <si>
    <t>IPAAM</t>
  </si>
  <si>
    <t>LEI FEDERAL N°9.605/98; ART. N°60, DECRETO FEDERAL N°6.514/08; ART. N°108</t>
  </si>
  <si>
    <t>VALOR DA MULTA/TAD</t>
  </si>
  <si>
    <t xml:space="preserve">WALTER DE ASSIS ALVES </t>
  </si>
  <si>
    <t>005/2021</t>
  </si>
  <si>
    <t>03°14'32.67"S/60°13'48.97"W</t>
  </si>
  <si>
    <t>NILTON DE SOUZA PERES</t>
  </si>
  <si>
    <t xml:space="preserve">INSTALAR OU FAZER FUNCIONAR SISTEMA DE BALNEARIO SEM A DEVIDA LICENÇA DO ÓRGÃO AMBIENTAL COMPETENTE </t>
  </si>
  <si>
    <t>324/2021</t>
  </si>
  <si>
    <t xml:space="preserve">IRANDUBA </t>
  </si>
  <si>
    <t>ESTRADA DO KM 23, RAMAL DA CACHOEIRA DO CASTANHO, N° 1602</t>
  </si>
  <si>
    <t>****</t>
  </si>
  <si>
    <t>224.675.212-49</t>
  </si>
  <si>
    <t xml:space="preserve">FICA EMBARGADA A ATIVIDADE DE BALNEARIO </t>
  </si>
  <si>
    <t>0300/2021</t>
  </si>
  <si>
    <t>0301/2021</t>
  </si>
  <si>
    <t>0304/2021</t>
  </si>
  <si>
    <t>0327/2021</t>
  </si>
  <si>
    <t>0299/2021</t>
  </si>
  <si>
    <t>0303/2021</t>
  </si>
  <si>
    <t>0328/2021</t>
  </si>
  <si>
    <t>0354/2021</t>
  </si>
  <si>
    <t>0412/2021</t>
  </si>
  <si>
    <t>HOSPITAL SANTA JULIA LTDA</t>
  </si>
  <si>
    <t>POR INSTALAR UM CENTRO COMERCIAL DENOMINADO DE SHOPPING OPEN MALL PONTA NEGRA, CONSIDERADO EFETIVAMENTE POLUIDOR E SEM LICENÇA</t>
  </si>
  <si>
    <t>006/2021</t>
  </si>
  <si>
    <t>AV. CORONEL JORGE TEIXEIRA, N° 1080</t>
  </si>
  <si>
    <t>04.666.863/0001-53</t>
  </si>
  <si>
    <t>03°04'43.66"S/60°04'38.57"W</t>
  </si>
  <si>
    <t>0414/2021</t>
  </si>
  <si>
    <t xml:space="preserve">FICA EMBARGADO OS PROCESSOS E SERVIÇOS DE INSTALAÇÃO PREDIAL DO SHOPPING OPEN MALL PONTA NEGRA </t>
  </si>
  <si>
    <t>0591/2021</t>
  </si>
  <si>
    <t xml:space="preserve">ZACARIAS ALVES MARTINS </t>
  </si>
  <si>
    <t>POR VENDER E TER EM DEPOSITO 50M³ DE MADEIRAS DIVERSAS SEM DOF</t>
  </si>
  <si>
    <t>326/2021</t>
  </si>
  <si>
    <t>RUA TOPAZIO ANGELIN, N° 112, JORGE TEIXEIRA</t>
  </si>
  <si>
    <t>03°02'49.748"S/59°55'50.189"W</t>
  </si>
  <si>
    <t>700.531.162-08</t>
  </si>
  <si>
    <t>0592/2021</t>
  </si>
  <si>
    <t>BOM BONS IRMÃOS FABRICAÇÃO DE ARTEFATOS DE CERAMICA LTDA</t>
  </si>
  <si>
    <t>POR DEIXAR DE ATENDER AS CONDICIONANTES N°S 07, 08 E 09 ESTABELECIDAS NO VERSO DA LO N° 037/2020</t>
  </si>
  <si>
    <t>008/2021</t>
  </si>
  <si>
    <t>32.183.372/0001-97</t>
  </si>
  <si>
    <t>03°15'15.34"S/60°27'50.50"W</t>
  </si>
  <si>
    <t xml:space="preserve">RODOVIA AM 010, KM 55, ME, RAMAL BELA VISTA </t>
  </si>
  <si>
    <t>VALLE EDANNAS FABRICAÇÃO E ARTEFATOS DE CERAMICA LTDA-EPP</t>
  </si>
  <si>
    <t>POR TER EM DEPOSITO 10,00 ST DE LENHA PARA FINS ENERGETICOS NA INDUSTRIA DE CERAMICA PARA FABRICAÇÃO DE TIJOLOS SEM DOF</t>
  </si>
  <si>
    <t>034/2021</t>
  </si>
  <si>
    <t>ME DA RODOVIA MANAOEL URBANO, S/N KM 37</t>
  </si>
  <si>
    <t>03°08'04.52"S/60°22'22.44W</t>
  </si>
  <si>
    <t>20.652.786/0001-39</t>
  </si>
  <si>
    <t>POR ESTAR EM FUNCIONAMENTO A ATIVIDADE DE INDUSTRIA E PRODUTOS MINERAIS NÃO METALICOS REALIZANDO A FABRICAÇÃO DE MATERIAIS CERÂMICOS (TIJOLOS) SEM DOF</t>
  </si>
  <si>
    <t>033/2021</t>
  </si>
  <si>
    <t>IND. E COM. DE CERAMICA BARROSO LTDA</t>
  </si>
  <si>
    <t>POR DEIXAR DE ATENDER AS CONDICIONANTES N°S 07, 08, 11 E 13 ESTABELECIDAS NA LO N° 158/10-04</t>
  </si>
  <si>
    <t>032/2021</t>
  </si>
  <si>
    <t>10.564.497/0001-24</t>
  </si>
  <si>
    <t>ROD. MANOEL URBANO (AM-070), KM 43, MD</t>
  </si>
  <si>
    <t>3°9'53.101"S/60°24'26.457"W</t>
  </si>
  <si>
    <t>031/2021</t>
  </si>
  <si>
    <t>POR TER EM DEPOSITO 60,00 ST DE LENHA PARA FINS ENERGETICOS NA INDUSTRIA DE CERAMICA PARA FABRICAÇÃO DE TIJOLOS SEM DOF</t>
  </si>
  <si>
    <t>030/2021</t>
  </si>
  <si>
    <t>TIBIRIÇA IND. E COM. LTDA</t>
  </si>
  <si>
    <t>POR TER EM DEPOSITO 100,00 ST DE LENHA PARA FINS ENERGETICOS NA INDUSTRIA DE CERAMICA PARA FABRICAÇÃO DE TIJOLOS SEM DOF</t>
  </si>
  <si>
    <t>028/2021</t>
  </si>
  <si>
    <t>ROD. MANOEL URBANO (AM-070), KM 55 ESTRADA DA COLONIA BELA VISTA, KM 3, LOTE 7</t>
  </si>
  <si>
    <t>3°15'29.24"S/60°27'3605"W</t>
  </si>
  <si>
    <t>05.427.190/0001-41</t>
  </si>
  <si>
    <t>CERAMICA AMAZONIA LTDA</t>
  </si>
  <si>
    <t>APRESENTAR DOF INVALIDO</t>
  </si>
  <si>
    <t>027/2021</t>
  </si>
  <si>
    <t>ESTRADA MANOEL URBANO, KM 42</t>
  </si>
  <si>
    <t>06.230.992/0001-20</t>
  </si>
  <si>
    <t>03°08'10.05"S/60°22'41.29"W</t>
  </si>
  <si>
    <t>DEIXAR DE ATENDER A RESTRIÇÃO/CONDIÇÃO N° 8 CONSTANTE NA L.O N° 613/08-06</t>
  </si>
  <si>
    <t>026/2021</t>
  </si>
  <si>
    <t>A.N.S. DE ARAUJO</t>
  </si>
  <si>
    <t>POR DEIXAR DE ATENDER AS CONDICIONANTES N°S 08 E 11, ESTABELECIDAS NA LO N° 430/00-05</t>
  </si>
  <si>
    <t>009/2021</t>
  </si>
  <si>
    <t>ROD. MANOEL URBANO (AM-070), KM 43</t>
  </si>
  <si>
    <t>3°09'46.06"S/60°25'11.70"W</t>
  </si>
  <si>
    <t>03.327.489/0001-07</t>
  </si>
  <si>
    <t>GOLDEN BLOCOS FABRICAÇÃO DE ARTEFATOS DE CERAMICA</t>
  </si>
  <si>
    <t>POR DEIXAR DE ATENDER AS CONDICIONANTES N°S 07,08,09 ESTABELECIDAS NA LO N° 243/15-02</t>
  </si>
  <si>
    <t>007/2021</t>
  </si>
  <si>
    <t>ESTRADA BELA VISTA,N° 13, AM 070, KM 55, EXPANSÃO URBANA DE MANACAPURU</t>
  </si>
  <si>
    <t>03°16'26.67"S/60°27'15.96"W</t>
  </si>
  <si>
    <t>18.210.726/0001-14</t>
  </si>
  <si>
    <t>0598/2021</t>
  </si>
  <si>
    <t>0600/2021</t>
  </si>
  <si>
    <t>0601/2021</t>
  </si>
  <si>
    <t>0602/2021</t>
  </si>
  <si>
    <t>0603/2021</t>
  </si>
  <si>
    <t>0605/2021</t>
  </si>
  <si>
    <t>0606/2021</t>
  </si>
  <si>
    <t>0607/2021</t>
  </si>
  <si>
    <t>0608/2021</t>
  </si>
  <si>
    <t>0611/2021</t>
  </si>
  <si>
    <t>0609/2021</t>
  </si>
  <si>
    <t>0610/2021</t>
  </si>
  <si>
    <t>0604/2021</t>
  </si>
  <si>
    <t>396/2021</t>
  </si>
  <si>
    <t>50M³ DE MADEIRAS DIVERSAS</t>
  </si>
  <si>
    <t>O MESMO</t>
  </si>
  <si>
    <t>0612/2021</t>
  </si>
  <si>
    <t>FICA EMBARGADO O PROCESSO DE PRODUÇÃO DE ARTEFATOS DE CERAMICA</t>
  </si>
  <si>
    <t>0613/2021</t>
  </si>
  <si>
    <t>0614/2021</t>
  </si>
  <si>
    <t>0615/2021</t>
  </si>
  <si>
    <t>0616/2021</t>
  </si>
  <si>
    <t>0624/2021</t>
  </si>
  <si>
    <t>FABRICAÇÃO DE TIJOLOS COM USO DE LENHA</t>
  </si>
  <si>
    <t>029/2021</t>
  </si>
  <si>
    <t>FICA EMBARGADO FABRICAÇÃO DE TIJOLOS COM USO DE LENHA</t>
  </si>
  <si>
    <t>FICA EMBARGADO ATIVIDADE DE INDUSTRIA DE PRODUTOS MINERAIS NÃO METALICOS (TIJOLOS)</t>
  </si>
  <si>
    <t>0625/2021</t>
  </si>
  <si>
    <t>INDUSTRIA E FABRICAÇÃO DE TIJOLOS, INCUINDO OS FORNOS E O PATIO DE DEPOSITO DE LENHA</t>
  </si>
  <si>
    <t>FICA EMBARAGA A INDUSTRIA E FABRICAÇÃO DE TIJOLOS, INCUINDO OS FORNOS E O PATIO DE DEPOSITO DE LENHA</t>
  </si>
  <si>
    <t>0628/2021</t>
  </si>
  <si>
    <t>325/2021</t>
  </si>
  <si>
    <t>FICA EMBARGA A ÁREA DO DEPOSITO ONDE CONTEM A MADEIRA  SEM DOF</t>
  </si>
  <si>
    <t>0631/2021</t>
  </si>
  <si>
    <t>IND. DE PAPEL SOVEL DA AMAZONIA LTDA</t>
  </si>
  <si>
    <t>FICA EMBARGADO A ATIVIDADE OBJETO DA L.O N° 039/93-25, QUE AUTORIZA A RECICLAGEM DE PAPEL/PAPELÃO</t>
  </si>
  <si>
    <t>314/2021</t>
  </si>
  <si>
    <t>RUA DR. JOÃO DE PAULA, N° 600</t>
  </si>
  <si>
    <t>******</t>
  </si>
  <si>
    <t>15.774.508/0001-14</t>
  </si>
  <si>
    <t>0632/2021</t>
  </si>
  <si>
    <t>FICA EMBARGADA A ATIVIDADE DE FUNCIONAMENTO DA CALDEIRA E GERAÇÃO A VAPOR UTILIZADA NO PROCESSO PRODUTIVO E RECICLAGEM DE PAPEL/PAPELÃO</t>
  </si>
  <si>
    <t>31/2021</t>
  </si>
  <si>
    <t>3°5'47.03"S/59°53'42.64"W</t>
  </si>
  <si>
    <t>0636/2021</t>
  </si>
  <si>
    <t>VERA LUCIA</t>
  </si>
  <si>
    <t>FICA EMBARGADO A ÁREA DE 265,247M² ONDE HOUVE O DESCARTE IRREGULAR DE RESÍDUOS SÓLIDOS DIVERSOS EM CÉU ABERTO E DIRETAMENTE NO SOLO</t>
  </si>
  <si>
    <t>61/2021</t>
  </si>
  <si>
    <t>AV. FLAMBOY, S/N°, SITIO ITALIA, PROX. AO BALNEARIO DO QUIXITO, DISTRITO INDUSTRIAL II</t>
  </si>
  <si>
    <t>03°02'12.98387"S/59°53'50.58160"W</t>
  </si>
  <si>
    <t>519.268.762-72</t>
  </si>
  <si>
    <t>0629/2021</t>
  </si>
  <si>
    <t>POR DEIXAR DE ATENDER AS CONDICIONANTES N°09 NA LICENÇA AMBIENTAL  N° 039/93-25</t>
  </si>
  <si>
    <t>035/2021</t>
  </si>
  <si>
    <t>RUA DR. JOÃO PAULA.N° 600</t>
  </si>
  <si>
    <t>03°5'47.03"S/59°53'42.64"W</t>
  </si>
  <si>
    <t>0630/2021</t>
  </si>
  <si>
    <t>036/2021</t>
  </si>
  <si>
    <t>0633/2021</t>
  </si>
  <si>
    <t>POR CAUSAR POLUIÇÃO ATMOSFERICA PREJUDICANDO OS  MORADORES DA REGIÃO</t>
  </si>
  <si>
    <t>270/2021</t>
  </si>
  <si>
    <t>0637/2021</t>
  </si>
  <si>
    <t>VERA LUCIA DE SOUZA MARQUES</t>
  </si>
  <si>
    <t>POR DESCUMPRIR O TERMO DE EMBARGO/INTERDIÇÃO N75/2020-GEFA, AO DAR CONTINUIDADE AO DESCARTE IRREGULAR DE RESIDUOS SÓLIDOS DIVERSOS A CEU ABERTO E DIRETAMENTO NO SOLO, ALEM DE LANÇAR CARRADAS DE BARRO SOBRE OS RESIDUOS, NO SITIO ITÁLIA.</t>
  </si>
  <si>
    <t>061/2021</t>
  </si>
  <si>
    <t>0661/2021</t>
  </si>
  <si>
    <t>0663/2021</t>
  </si>
  <si>
    <t>MENEZES FABRICAÇÃO DE PRODUTOS CERAMICOS LTDA</t>
  </si>
  <si>
    <t xml:space="preserve">POR FAZER FUNCIONAR A ATIVIDADE DE FABRICAÇÃO DE ARTEFATOS CERAMICOS SEM AUTORIZAÇÃO </t>
  </si>
  <si>
    <t>013/2021</t>
  </si>
  <si>
    <t>014/2021</t>
  </si>
  <si>
    <t>POR TER EM DEPOSITO 70 ST. DE LENHA SEM DOF</t>
  </si>
  <si>
    <t>09.394.898/0001-02</t>
  </si>
  <si>
    <t>RODOVIA MANOEL URBANO, AM 070, KM 42</t>
  </si>
  <si>
    <t>03°10'14.20"S/60°24'54.81"W</t>
  </si>
  <si>
    <t>0664/2021</t>
  </si>
  <si>
    <t>011/2021</t>
  </si>
  <si>
    <t>FICA EMBARGADO A ATIVIDADE DE INDUSTRIA  DE FABRICAÇÃO DE MATERIAS NÃO METALICOS (TIJOLOS)</t>
  </si>
  <si>
    <t>GABRIELLA GUERRA LINHARES</t>
  </si>
  <si>
    <t>POR TER DESMATADO 86.0514 HÁ DE VEGTAÇÃO NATIVA SEM LICENÇA</t>
  </si>
  <si>
    <t>207/2021</t>
  </si>
  <si>
    <t>PA JUMA, BR 230, LOTE 259</t>
  </si>
  <si>
    <t>016.434.052-17</t>
  </si>
  <si>
    <t>06°59'35.540"S/59°29'40.286"W</t>
  </si>
  <si>
    <t>208/2021</t>
  </si>
  <si>
    <t>FICA EMBARGA A ÁREA TOTAL DE 86,0514 HA</t>
  </si>
  <si>
    <t>NÃO INFORMADO</t>
  </si>
  <si>
    <t>EMBARGO REFERENTE A ÁREA TOTAL DE 21,4999, DESMATAMENTO IRREGULAR SEM LICENÇA</t>
  </si>
  <si>
    <t>210/2021</t>
  </si>
  <si>
    <t>*****</t>
  </si>
  <si>
    <t>*******</t>
  </si>
  <si>
    <t>EMBARGO REFERENTE A ÁREA TOTAL DE 178,3349, DESMATAMENTO IRREGULAR SEM LICENÇA</t>
  </si>
  <si>
    <t>EMBARGO REFERENTE A ÁREA TOTAL DE 14,5770, DESMATAMENTO IRREGULAR SEM LICENÇA</t>
  </si>
  <si>
    <t>206/2021</t>
  </si>
  <si>
    <t>209/2021</t>
  </si>
  <si>
    <t>EMBARGO REFERENTE A ÁREA TOTAL DE 129,8733, DESMATAMENTO IRREGULAR SEM LICENÇA</t>
  </si>
  <si>
    <t>EMBARGO REFERENTE A ÁREA TOTAL DE 79,0243 DESMATAMENTO IRREGULAR SEM LICENÇA</t>
  </si>
  <si>
    <t>179/2021</t>
  </si>
  <si>
    <t>GLEBA JUMA</t>
  </si>
  <si>
    <t>APUÍ</t>
  </si>
  <si>
    <t>EMBARGO REFERENTE A ÁREA TOTAL DE 21,4999 HÁ</t>
  </si>
  <si>
    <t>EMBARGO REFERENTE A ÁREA TOTAL DE 178,3349 HÁ</t>
  </si>
  <si>
    <t>EMBARGO REFERENTE A ÁREA TOTAL DE 14,5770 HÁ</t>
  </si>
  <si>
    <t>EMBARGO REFERENTE A ÁREA TOTAL DE 79,0243 HÁ</t>
  </si>
  <si>
    <t>EMBARGO REFERENTE A ÁREA TOTAL DE 114.8911 DESMATAMENTO IRREGULAR SEM LICENÇA</t>
  </si>
  <si>
    <t>65/2021</t>
  </si>
  <si>
    <t>GLEBA JUMA, ASSENTAMENTO PA RIO JUMA</t>
  </si>
  <si>
    <t>EMBARGO REFERENTE A ÁREA TOTAL DE 114,8911 HÁ</t>
  </si>
  <si>
    <t>EMBARGO REFERENTE A ÁREA TOTAL DE 75,7078 DESMATAMENTO IRREGULAR SEM LICENÇA</t>
  </si>
  <si>
    <t>64/2021</t>
  </si>
  <si>
    <t>EMBARGO REFERENTE A ÁREA TOTAL DE 75.7078 HÁ</t>
  </si>
  <si>
    <t>EMBARGO REFERENTE A ÁREA TOTAL DE 78,1845 DESMATAMENTO IRREGULAR SEM LICENÇA</t>
  </si>
  <si>
    <t>63/2021</t>
  </si>
  <si>
    <t>GLEBA PIRAQUARA</t>
  </si>
  <si>
    <t>EMBARGO REFERENTE A ÁREA TOTAL DE 78.1845 HÁ</t>
  </si>
  <si>
    <t>EMBARGO REFERENTE A ÁREA TOTAL DE 332,62771 DESMATAMENTO IRREGULAR SEM LICENÇA</t>
  </si>
  <si>
    <t>62/2021</t>
  </si>
  <si>
    <t>EMBARGO REFERENTE A ÁREA TOTAL DE 332.62771 HÁ</t>
  </si>
  <si>
    <t>EMBARGO REFERENTE A ÁREA TOTAL DE 2,4715 DESMATAMENTO IRREGULAR SEM LICENÇA</t>
  </si>
  <si>
    <t>182/2021</t>
  </si>
  <si>
    <t>EMBARGO REFERENTE A ÁREA TOTAL DE 2,4715 HÁ</t>
  </si>
  <si>
    <t>EMBARGO REFERENTE A ÁREA TOTAL DE 32,9271 DESMATAMENTO IRREGULAR SEM LICENÇA</t>
  </si>
  <si>
    <t>183/2021</t>
  </si>
  <si>
    <t>EMBARGO REFERENTE A ÁREA TOTAL DE 32,9271 HÁ</t>
  </si>
  <si>
    <t>EMBARGO REFERENTE A ÁREA TOTAL DE 425,8443 DESMATAMENTO IRREGULAR SEM LICENÇA</t>
  </si>
  <si>
    <t>185/2021</t>
  </si>
  <si>
    <t xml:space="preserve">GLEBA POMBAS, NO ASSENTAMENTO P.A.E. ARIPUANÃ-GUARIBA </t>
  </si>
  <si>
    <t>EMBARGO REFERENTE A ÁREA TOTAL DE 425.8443 HÁ</t>
  </si>
  <si>
    <t>EMBARGO REFERENTE A ÁREA TOTAL DE 47,3898 DESMATAMENTO IRREGULAR SEM LICENÇA</t>
  </si>
  <si>
    <t>186/2021</t>
  </si>
  <si>
    <t>EMBARGO REFERENTE A ÁREA TOTAL DE 47,3898 HÁ</t>
  </si>
  <si>
    <t>EMBARGO REFERENTE A ÁREA TOTAL DE 132,5484 DESMATAMENTO IRREGULAR SEM LICENÇA</t>
  </si>
  <si>
    <t>211/2021</t>
  </si>
  <si>
    <t>EMBARGO REFERENTE A ÁREA TOTAL DE 132,5484 HÁ</t>
  </si>
  <si>
    <t>EMBARGO REFERENTE A ÁREA TOTAL DE 88,1940 DESMATAMENTO IRREGULAR SEM LICENÇA</t>
  </si>
  <si>
    <t>212/2021</t>
  </si>
  <si>
    <t>EMBARGO REFERENTE A ÁREA TOTAL DE 88,1940 HÁ</t>
  </si>
  <si>
    <t>EMBARGO REFERENTE A ÁREA TOTAL DE 440,8430 DESMATAMENTO IRREGULAR SEM LICENÇA</t>
  </si>
  <si>
    <t>213/2021</t>
  </si>
  <si>
    <t>EMBARGO REFERENTE A ÁREA TOTAL DE 440,8430 HÁ</t>
  </si>
  <si>
    <t>EMBARGO REFERENTE A ÁREA TOTAL DE 438,0744 DESMATAMENTO IRREGULAR SEM LICENÇA</t>
  </si>
  <si>
    <t>214/2021</t>
  </si>
  <si>
    <t>EMBARGO REFERENTE A ÁREA TOTAL DE 438,0744 HÁ</t>
  </si>
  <si>
    <t>EMBARGO REFERENTE A ÁREA TOTAL DE 479,4752 DESMATAMENTO IRREGULAR SEM LICENÇA</t>
  </si>
  <si>
    <t>215/2021</t>
  </si>
  <si>
    <t>EMBARGO REFERENTE A ÁREA TOTAL DE 479,4752 HÁ</t>
  </si>
  <si>
    <t>EMBARGO REFERENTE A ÁREA TOTAL DE 32,6377 DESMATAMENTO IRREGULAR SEM LICENÇA</t>
  </si>
  <si>
    <t>181/2021</t>
  </si>
  <si>
    <t>GLEBA JUMA E PA RIO JUMA</t>
  </si>
  <si>
    <t>EMBARGO REFERENTE A ÁREA TOTAL DE 32,6377 HÁ</t>
  </si>
  <si>
    <t>180/2021</t>
  </si>
  <si>
    <t>EMBARGO REFERENTE A ÁREA TOTAL DE 609,6591 HÁ</t>
  </si>
  <si>
    <t>EMBARGO REFERENTE A ÁREA TOTAL DE 609,6591 DESMATAMENTO IRREGULAR SEM LICENÇA</t>
  </si>
  <si>
    <t>67/2021</t>
  </si>
  <si>
    <t>MELQUISEDEC VIEIRA NASCIMENTO</t>
  </si>
  <si>
    <t>MAIKO CESAR RIBEIRIO MATHEUS</t>
  </si>
  <si>
    <t>FICA EMBARGADA A ATIVIDADE DE DESDOBRO DE MADEIRA REALIZADA POR MEIO A SERRA CIRCULAR</t>
  </si>
  <si>
    <t>RUA WALTER RAYOL, BARIRI</t>
  </si>
  <si>
    <t>3°7'11"S/60°1'58"W</t>
  </si>
  <si>
    <t>003.209.142-75</t>
  </si>
  <si>
    <t xml:space="preserve">FICA EMBARGADA A ATIVIDADE DE DESDOBRO DE MADEIRA </t>
  </si>
  <si>
    <t>PERMINIO ALVES DE SOUZA</t>
  </si>
  <si>
    <t>184/2021</t>
  </si>
  <si>
    <t>06°44'30.412"S/59°03'34.058"W</t>
  </si>
  <si>
    <t>6°57'15.61"S/59°42'6.594"W</t>
  </si>
  <si>
    <t>ISAIAS HERBST</t>
  </si>
  <si>
    <t>0770/2021</t>
  </si>
  <si>
    <t>TER EM DEPOSITO 7,075M³ DE MADEIRA SERRADA SEM DOF</t>
  </si>
  <si>
    <t>038/2021</t>
  </si>
  <si>
    <t>0822/2021</t>
  </si>
  <si>
    <t>0813/2021</t>
  </si>
  <si>
    <t>0810/2021</t>
  </si>
  <si>
    <t>0790/2021</t>
  </si>
  <si>
    <t>0798/2021</t>
  </si>
  <si>
    <t>0808/2021</t>
  </si>
  <si>
    <t>0809/2021</t>
  </si>
  <si>
    <t>0774/2021</t>
  </si>
  <si>
    <t>0784/2021</t>
  </si>
  <si>
    <t>0786/2021</t>
  </si>
  <si>
    <t>0787/2021</t>
  </si>
  <si>
    <t>0789/2021</t>
  </si>
  <si>
    <t>0782/2021</t>
  </si>
  <si>
    <t>EMBARGO REFERENTE A ÁREA TOTAL DE 186,1949 DESMATAMENTO IRREGULAR SEM LICENÇA</t>
  </si>
  <si>
    <t>68/2021</t>
  </si>
  <si>
    <t>EMBARGO REFERENTE A ÁREA TOTAL DE 186,1949 HÁ</t>
  </si>
  <si>
    <t>0775/2021</t>
  </si>
  <si>
    <t>0783/2021</t>
  </si>
  <si>
    <t>EMBARGO REFERENTE A ÁREA TOTAL DE 68,2563 DESMATAMENTO IRREGULAR SEM LICENÇA</t>
  </si>
  <si>
    <t>66/2021</t>
  </si>
  <si>
    <t>EMBARGO REFERENTE A ÁREA TOTAL DE 68,2563 HÁ</t>
  </si>
  <si>
    <t>ZERO GRAU COMERCIO DE PRODUTOS ALIMENTICIOS</t>
  </si>
  <si>
    <t>POR DEIXAR DE ATENDER AS EXIGENCIAS LEGAIS E REGULAMENTARES NA NOT N° 770/2018</t>
  </si>
  <si>
    <t>514/2020</t>
  </si>
  <si>
    <t>AV. NAKAUTH, N° 750</t>
  </si>
  <si>
    <t>PARINTINS</t>
  </si>
  <si>
    <t>24.866.467/0001-87</t>
  </si>
  <si>
    <t>02°37'13.50"S/56°43'28.70"W</t>
  </si>
  <si>
    <t>0772/2021</t>
  </si>
  <si>
    <t>327/2020</t>
  </si>
  <si>
    <t>EMBARGO DE ATIVIDADE DE PRODUÇÃO DE GELO</t>
  </si>
  <si>
    <t>69/2021</t>
  </si>
  <si>
    <t>EMBARGO REFERENTE A ÁREA TOTAL DE 69,2336 HÁ</t>
  </si>
  <si>
    <t>EMBARGO REFERENTE A ÁREA TOTAL DE 69,2336 DESMATAMENTO IRREGULAR SEM LICENÇA</t>
  </si>
  <si>
    <t>EMBARGO REFERENTE A ÁREA TOTAL DE 2,7309 DESMATAMENTO IRREGULAR SEM LICENÇA</t>
  </si>
  <si>
    <t>70/2021</t>
  </si>
  <si>
    <t>7°14'41.02"S/59°32'18.759"W</t>
  </si>
  <si>
    <t>EMBARGO REFERENTE A ÁREA TOTAL DE 2,7309 HÁ</t>
  </si>
  <si>
    <t>EMBARGO REFERENTE A ÁREA TOTAL DE 47.7334 DESMATAMENTO IRREGULAR SEM LICENÇA</t>
  </si>
  <si>
    <t>71/2021</t>
  </si>
  <si>
    <t>7°2'55.87"S/59°30'31.94"</t>
  </si>
  <si>
    <t>EMBARGO REFERENTE A ÁREA TOTAL DE 47.7334 HÁ</t>
  </si>
  <si>
    <t>EMBARGO REFERENTE A ÁREA TOTAL DE 8.0853  DESMATAMENTO IRREGULAR SEM LICENÇA</t>
  </si>
  <si>
    <t>73/2021</t>
  </si>
  <si>
    <t>6°53'8.30"S/59°19'38.14"W</t>
  </si>
  <si>
    <t>EMBARGO REFERENTE A ÁREA TOTAL DE 8,0853 HÁ</t>
  </si>
  <si>
    <t>74/2021</t>
  </si>
  <si>
    <t>EMBARGO REFERENTE A ÁREA TOTAL DE 324.4625 HÁ</t>
  </si>
  <si>
    <t>EMBARGO REFERENTE A ÁREA TOTAL DE 609.6591 DESMATAMENTO IRREGULAR SEM LICENÇA</t>
  </si>
  <si>
    <t>EMBARGO REFERENTE A ÁREA TOTAL DE 324.4625 DESMATAMENTO IRREGULAR SEM LICENÇA</t>
  </si>
  <si>
    <t>187/2021</t>
  </si>
  <si>
    <t>GLEBA POMBAS</t>
  </si>
  <si>
    <t>07°00'10.20"S/59°49'30,84"W</t>
  </si>
  <si>
    <t>EMBARGO REFERENTE A ÁREA TOTAL DE 609.6591 HÁ</t>
  </si>
  <si>
    <t>EMBARGO REFERENTE A ÁREA TOTAL DE 39.7978 DESMATAMENTO IRREGULAR SEM LICENÇA</t>
  </si>
  <si>
    <t>189/2021</t>
  </si>
  <si>
    <t>06°58'50.684"S/59°58'10.535"W</t>
  </si>
  <si>
    <t>EMBARGO REFERENTE A ÁREA TOTAL DE 39.7978 HÁ</t>
  </si>
  <si>
    <t>EMBARGO REFERENTE A ÁREA TOTAL DE 115.2308 DESMATAMENTO IRREGULAR SEM LICENÇA</t>
  </si>
  <si>
    <t>190/2021</t>
  </si>
  <si>
    <t xml:space="preserve">      </t>
  </si>
  <si>
    <t>MARÇO</t>
  </si>
  <si>
    <t>FEVEREIRO</t>
  </si>
  <si>
    <t xml:space="preserve">ABRIL </t>
  </si>
  <si>
    <t>EMBARGO REFERENTE A ÁREA TOTAL DE 214.6662 DESMATAMENTO IRREGULAR SEM LICENÇA</t>
  </si>
  <si>
    <t>225/2021</t>
  </si>
  <si>
    <t>EMBARGO REFERENTE A ÁREA TOTAL DE 214.6662 HÁ</t>
  </si>
  <si>
    <t>DIEGO SOUKEF CAMPOS</t>
  </si>
  <si>
    <t>227/2021</t>
  </si>
  <si>
    <t>6°50'58.54"S/59°19'31.54"W</t>
  </si>
  <si>
    <t>EMBARGO REFERENTE A ÁREA TOTAL DE 290.4624 DESMATAMENTO IRREGULAR SEM LICENÇA</t>
  </si>
  <si>
    <t>224/2021</t>
  </si>
  <si>
    <t>EMBARGO REFERENTE A ÁREA TOTAL DE 290.4624 HÁ</t>
  </si>
  <si>
    <t>06°59'57.153"S/59°05'57.310"W</t>
  </si>
  <si>
    <t>EMBARGO REFERENTE A ÁREA TOTAL DE 115.2308 HÁ</t>
  </si>
  <si>
    <t>EMBARGO REFERENTE A ÁREA TOTAL DE 763,08 DESMATAMENTO IRREGULAR SEM LICENÇA</t>
  </si>
  <si>
    <t>191/2021</t>
  </si>
  <si>
    <t>EMBARGO REFERENTE A ÁREA TOTAL DE 763.08 HÁ</t>
  </si>
  <si>
    <t>EMBARGO REFERENTE A ÁREA TOTAL DE 160.258 DESMATAMENTO IRREGULAR SEM LICENÇA</t>
  </si>
  <si>
    <t>193/2021</t>
  </si>
  <si>
    <t>06°57'47.999"S/59°46'07.749"W</t>
  </si>
  <si>
    <t>EMBARGO REFERENTE A ÁREA TOTAL DE 160.258 HÁ</t>
  </si>
  <si>
    <t>EMBARGO REFERENTE A ÁREA TOTAL DE 361.4124  DESMATAMENTO IRREGULAR SEM LICENÇA</t>
  </si>
  <si>
    <t>217/2021</t>
  </si>
  <si>
    <t>EMBARGO REFERENTE A ÁREA TOTAL DE 361.4124 HÁ</t>
  </si>
  <si>
    <t>EMBARGO REFERENTE A ÁREA TOTAL DE 236.8514 DESMATAMENTO IRREGULAR SEM LICENÇA</t>
  </si>
  <si>
    <t>218/2021</t>
  </si>
  <si>
    <t>EMBARGO REFERENTE A ÁREA TOTAL DE 236.8514 HÁ</t>
  </si>
  <si>
    <t>EMBARGO REFERENTE A ÁREA TOTAL DE 63.0557 DESMATAMENTO IRREGULAR SEM LICENÇA</t>
  </si>
  <si>
    <t>219/2021</t>
  </si>
  <si>
    <t>07°04'29.84"S/59°29'50.40"W</t>
  </si>
  <si>
    <t>EMBARGO REFERENTE A ÁREA TOTAL DE 63.0557 HÁ</t>
  </si>
  <si>
    <t>EMBARGO REFERENTE A ÁREA TOTAL DE 336.3238 DESMATAMENTO IRREGULAR SEM LICENÇA</t>
  </si>
  <si>
    <t>220/2021</t>
  </si>
  <si>
    <t>EMBARGO REFERENTE A ÁREA TOTAL DE 336.3238 HÁ</t>
  </si>
  <si>
    <t>EMBARGO REFERENTE A ÁREA TOTAL DE 124.29591 DESMATAMENTO IRREGULAR SEM LICENÇA</t>
  </si>
  <si>
    <t>221/2021</t>
  </si>
  <si>
    <t>6°51'30.87"S/59°18'31.45"W</t>
  </si>
  <si>
    <t>6°51'27.25"S/59°19'24.83"W</t>
  </si>
  <si>
    <t>EMBARGO REFERENTE A ÁREA TOTAL DE 124.29591 HÁ</t>
  </si>
  <si>
    <t>06°50'58.54"S/59°19'31.54"W</t>
  </si>
  <si>
    <t>ODOMAR NERI FERNANDES</t>
  </si>
  <si>
    <t>063/2021</t>
  </si>
  <si>
    <t>7°2'50.16"S/59°30'35.38"W</t>
  </si>
  <si>
    <t>ELISEU SILVA DE OLIVEIRA</t>
  </si>
  <si>
    <t>06°58.50684"S/59°58'10.535"W</t>
  </si>
  <si>
    <t>ANDRE FELICIANO MATTES</t>
  </si>
  <si>
    <t>072/2021</t>
  </si>
  <si>
    <t>188/2021</t>
  </si>
  <si>
    <t>192/2021</t>
  </si>
  <si>
    <t>PABLO SPADA OLIVEIRA</t>
  </si>
  <si>
    <t>07°17'38.38"S/59°40'02.06"W</t>
  </si>
  <si>
    <t>222/2021</t>
  </si>
  <si>
    <t>EMBARGO REFERENTE A ÁREA TOTAL DE 35.8534, DESMATAMENTO IRREGULAR SEM LICENÇA</t>
  </si>
  <si>
    <t>78/2021</t>
  </si>
  <si>
    <t>EMBARGO REFERENTE A ÁREA TOTAL DE 35.8534 HÁ</t>
  </si>
  <si>
    <t>LUIS CARLOS DE OLIVEIRA</t>
  </si>
  <si>
    <t>7°8'16.00"S/59°17'36.07"W</t>
  </si>
  <si>
    <t>76/2021</t>
  </si>
  <si>
    <t>CARLOS DA SILVA MELLO</t>
  </si>
  <si>
    <t>7°8'3.468"S/59°1749.968"W</t>
  </si>
  <si>
    <t>77/2021</t>
  </si>
  <si>
    <t>0951/2021</t>
  </si>
  <si>
    <t>R. DE BARROS  OLIVEIRA E LTDA</t>
  </si>
  <si>
    <t>POR FAZER FUNCIONAR ATIVIDADE SEM A AUTORIZAÇÃO DO ÓRGÃO</t>
  </si>
  <si>
    <t>328/2021</t>
  </si>
  <si>
    <t>AV. ELIAS RAMIRO BENTES</t>
  </si>
  <si>
    <t>03°0,36'962"S/60°0'2.117"W</t>
  </si>
  <si>
    <t>26.562.236/0001-05</t>
  </si>
  <si>
    <t>0968/2021</t>
  </si>
  <si>
    <t>0977/2021</t>
  </si>
  <si>
    <t>327/2021</t>
  </si>
  <si>
    <t>POR TER EM DEPOSITO 4,66M³ DE MADEIRA SERRADA SEM DOF</t>
  </si>
  <si>
    <t>0952/2021</t>
  </si>
  <si>
    <t>POR TER EM DEPOSITO 35M³ DE MADEIRA SERRADA SEM DOF</t>
  </si>
  <si>
    <t>332/2021</t>
  </si>
  <si>
    <t>AV. AUTAZ MIRIM 7205-C, TANCREDO NEVES</t>
  </si>
  <si>
    <t>03°0314.78'S/59°56'50.58"W</t>
  </si>
  <si>
    <t>39.355.848/0001-79</t>
  </si>
  <si>
    <t>0972/2021</t>
  </si>
  <si>
    <t>HUMBERTO ABRÃO DE AGUIAR</t>
  </si>
  <si>
    <t>321/2021</t>
  </si>
  <si>
    <t>RODOVIA CARLOS BRAGA, KM 02</t>
  </si>
  <si>
    <t>612.813.001-00</t>
  </si>
  <si>
    <t>03°16'17.44'S/60°10'26.147"W</t>
  </si>
  <si>
    <t>L.C. MELO TINTAS</t>
  </si>
  <si>
    <t>32/2021</t>
  </si>
  <si>
    <t>0938/2021</t>
  </si>
  <si>
    <t>0950/2021</t>
  </si>
  <si>
    <t>0940/2021</t>
  </si>
  <si>
    <t>0941/2021</t>
  </si>
  <si>
    <t>0942/2021</t>
  </si>
  <si>
    <t>0943/2021</t>
  </si>
  <si>
    <t>0944/2021</t>
  </si>
  <si>
    <t>0945/2021</t>
  </si>
  <si>
    <t>0946/2021</t>
  </si>
  <si>
    <t>0947/2021</t>
  </si>
  <si>
    <t>0949/2021</t>
  </si>
  <si>
    <t>0955/2021</t>
  </si>
  <si>
    <t>401/2021</t>
  </si>
  <si>
    <t>35M³ DE MADEIRAS SERRADAS</t>
  </si>
  <si>
    <t>0987/2021</t>
  </si>
  <si>
    <t>0988/2021</t>
  </si>
  <si>
    <t>0989/2021</t>
  </si>
  <si>
    <t>0970/2021</t>
  </si>
  <si>
    <t>397/2021</t>
  </si>
  <si>
    <t>4,66M³ DE MADEIRAS SERRADAS</t>
  </si>
  <si>
    <t>0990/2021</t>
  </si>
  <si>
    <t>0991/2021</t>
  </si>
  <si>
    <t>0992/2021</t>
  </si>
  <si>
    <t>0993/2021</t>
  </si>
  <si>
    <t>0999/2021</t>
  </si>
  <si>
    <t>0994/2021</t>
  </si>
  <si>
    <t>0995/2021</t>
  </si>
  <si>
    <t>0996/2021</t>
  </si>
  <si>
    <t>0997/2021</t>
  </si>
  <si>
    <t>0998/2021</t>
  </si>
  <si>
    <t>0974/2021</t>
  </si>
  <si>
    <t>400/2021</t>
  </si>
  <si>
    <t>UMA ESCAVADEIRA HIDRAULICA</t>
  </si>
  <si>
    <t>0978/2021</t>
  </si>
  <si>
    <t>330/2021</t>
  </si>
  <si>
    <t>EMBARGO REFERENTE A ÁREA DA ATIVIDADE</t>
  </si>
  <si>
    <t>EMBARGO REFERENTE A ÁREA TOTAL DE 47.4780, DESMATAMENTO IRREGULAR SEM LICENÇA</t>
  </si>
  <si>
    <t>223/2021</t>
  </si>
  <si>
    <t>08'15.16"S/59°17'45.18"W</t>
  </si>
  <si>
    <t>EMBARGO REFERENTE A ÁREA TOTAL DE 47.4870 HÁ</t>
  </si>
  <si>
    <t>EMBARGO REFERENTE A ÁREA TOTAL DE 154.1655, DESMATAMENTO IRREGULAR SEM LICENÇA</t>
  </si>
  <si>
    <t>226/2021</t>
  </si>
  <si>
    <t>EMBARGO REFERENTE A ÁREA TOTAL DE 154.1655 HÁ</t>
  </si>
  <si>
    <t>216/2021</t>
  </si>
  <si>
    <t>1096/2021</t>
  </si>
  <si>
    <t>DANIEL FERREIRA DE ANDRADE</t>
  </si>
  <si>
    <t>POR FAZER FUNCIONAR ATIVIDADE DE RECICLAGEM DE PLASTICO SEM A AUTORIZAÇÃO DO ÓRGÃO</t>
  </si>
  <si>
    <t>064/2021</t>
  </si>
  <si>
    <t>RUA COPAÍBA, N° 321</t>
  </si>
  <si>
    <t>03°01'28"S/59°55'09"W</t>
  </si>
  <si>
    <t>659.783.902-15</t>
  </si>
  <si>
    <t>1098/2021</t>
  </si>
  <si>
    <t>CERAMICA RF LTDA</t>
  </si>
  <si>
    <t>POR TER EM DEPOSITO 150,00 ST DE LENHA PARA FINS ENERGETICOS NA INDUSTRIA DE CERAMICA PARA FABRICAÇÃO DE TIJOLOS</t>
  </si>
  <si>
    <t>29/2021</t>
  </si>
  <si>
    <t>AV. DE CORRENTEZA, N° 04, AL CAMILA DANGELO</t>
  </si>
  <si>
    <t>03°18"21.961"S/60°36'9.938"W</t>
  </si>
  <si>
    <t>34.518.558/0001-85</t>
  </si>
  <si>
    <t>1099/2021</t>
  </si>
  <si>
    <t>POR FAZER FUNCIONAR  INDUSTRIA DE CERAMICA USANDO LENHA PARA FINS ENERGETICOS PARA FABRICAÇÃO DE TIJOLOS</t>
  </si>
  <si>
    <t>37/2021</t>
  </si>
  <si>
    <t>1102/2021</t>
  </si>
  <si>
    <t>LEOPOLDO SEHN</t>
  </si>
  <si>
    <t>POR TER EM DEPOSITO/RECEBR 4,114 M³ DE MADEIRA EM PRANCHA SEM DOF</t>
  </si>
  <si>
    <t>41/2021</t>
  </si>
  <si>
    <t>RUA RAMOS, N° 1455</t>
  </si>
  <si>
    <t>MAUES</t>
  </si>
  <si>
    <t>03°22'45"S/57°43'18"W</t>
  </si>
  <si>
    <t>34.511.113/0001-73</t>
  </si>
  <si>
    <t>1103/2021</t>
  </si>
  <si>
    <t>MADEIREIRA SATERE LTDA-EPP</t>
  </si>
  <si>
    <t>POR TER EM DEPOSITO 290,1951M³ DE MADIERA SERRADA E 180,9478 M³ DE MADEIRA EM TORA SEM DOF</t>
  </si>
  <si>
    <t>RUA PARACUNI, N° 1153</t>
  </si>
  <si>
    <t>03° 22'47.3"S/57°43'36.3"W</t>
  </si>
  <si>
    <t>07.545.903/000-05</t>
  </si>
  <si>
    <t>1111/2021</t>
  </si>
  <si>
    <t>DEIXAR DE ATENDER A RESTRIÇÃO/CONDIÇÃO N° 11, 15 E 16  CONTIDAS NA L.O N° 007/06-06</t>
  </si>
  <si>
    <t>012/2021</t>
  </si>
  <si>
    <t>1113/2021</t>
  </si>
  <si>
    <t>DEIXAR DE ATENDER A RESTRIÇÃO/CONDIÇÃO N° 08 E 10  CONTIDAS NA L.O N° 007/06-07</t>
  </si>
  <si>
    <t>039/2021</t>
  </si>
  <si>
    <t>1114/2021</t>
  </si>
  <si>
    <t>040/2021</t>
  </si>
  <si>
    <t>1116/2021</t>
  </si>
  <si>
    <t>1155/2021</t>
  </si>
  <si>
    <t>RIO PRETO</t>
  </si>
  <si>
    <t>RIO PRETO AGROINDUSTRIAL DA AMAZONIA LTDA</t>
  </si>
  <si>
    <t>DEIXAR DE ATENDER A RESTRIÇÃO/CONDIÇÃO N° 17 E 19  CONTIDAS NA L.I N° 013/2021</t>
  </si>
  <si>
    <t>138/2021</t>
  </si>
  <si>
    <t>ROD. AM-010, KM 86, RAMAL ZF7-B KM 08(M.E)</t>
  </si>
  <si>
    <t>02°36'04.328"S/59°42'20.311"W</t>
  </si>
  <si>
    <t>30.445.405/0001-02</t>
  </si>
  <si>
    <t>PEDRO DAVI  PINHEIRO LANDIM</t>
  </si>
  <si>
    <t>POR REALIZAR ATIVIDADE CONSTRUÇÃO CIVIL EM APP</t>
  </si>
  <si>
    <t>RUA YUCATAN QUADRA I, CONJ. ALVARO NEVES</t>
  </si>
  <si>
    <t>03°5'17.443'S/60°3'10.717"W</t>
  </si>
  <si>
    <t>816.723.302-20</t>
  </si>
  <si>
    <t>1097/2021</t>
  </si>
  <si>
    <t>075/2021</t>
  </si>
  <si>
    <t>EMBARGO REFERENTE A ATIVIDADE DE RECICLAGEM DE PLASTICO</t>
  </si>
  <si>
    <t>1100/2021</t>
  </si>
  <si>
    <t>28/2021</t>
  </si>
  <si>
    <t>EMBARGO REFERENTE A ATIVIDADE DE FABRICAÇÃO DE TIJOLOS CERAMICOS</t>
  </si>
  <si>
    <t>1101/2021</t>
  </si>
  <si>
    <t>DEFESA CIVIL DO MINISTERIO DE MAUES</t>
  </si>
  <si>
    <t>4,114M³ DE MADEIRAS EM PRANCHA DE ESPECIES DIVERSAS</t>
  </si>
  <si>
    <t>1104/2021</t>
  </si>
  <si>
    <t>134/2021</t>
  </si>
  <si>
    <t xml:space="preserve">EMBARGO REFERENTE AO EMPREENDIMENTO </t>
  </si>
  <si>
    <t>1115/2021</t>
  </si>
  <si>
    <t>POR LANÇAR SUBSTANCIAS OLEOSA EM CORPO HIDRICO ADJACENTE À ATIVIDADE INDUSTRIAL</t>
  </si>
  <si>
    <t xml:space="preserve">FOI APREENDIDO 01 (UMA) MOTOSSERRA STIHL, MODELO MAGNUM            FOI APREENDIDO 01 (UMA) MOTOSSERRA STIHL, MODELO MAGNUM </t>
  </si>
  <si>
    <t xml:space="preserve">FOI APREENDIDO 01 (UMA) MOTOSSERRA STIHL, MODELO MAGNUM                                                       FOI APREENDIDO 01 (UMA) MOTOSSERRA STIHL, MODELO MAGNUM </t>
  </si>
  <si>
    <t>1117/2021</t>
  </si>
  <si>
    <t>290,1951M³ DE MADIERA SERRADA E 180,9478 M³ DE MADEIRA EM TORA</t>
  </si>
  <si>
    <t>1118/2021</t>
  </si>
  <si>
    <t>FOI EMBARGADO TODOS OS EQUIPAMENTOS REFERENTE AO DESDOBRO DE MADEIRA EM TORA</t>
  </si>
  <si>
    <t>1125/2021</t>
  </si>
  <si>
    <t>1128/2021</t>
  </si>
  <si>
    <t>1127/2021</t>
  </si>
  <si>
    <t>1126/2021</t>
  </si>
  <si>
    <t>EMBARGO REFERENTE A ÁREA TOTAL DE 104.1995, DESMATAMENTO IRREGULAR SEM LICENÇA</t>
  </si>
  <si>
    <t>79/2021</t>
  </si>
  <si>
    <t>APUI</t>
  </si>
  <si>
    <t>7°2'32,29"S/59°25'7.35"W</t>
  </si>
  <si>
    <t>EMBARGO REFERENTE A ÁREA TOTAL DE 104.1995 HÁ</t>
  </si>
  <si>
    <t>1129/2021</t>
  </si>
  <si>
    <t>1130/2021</t>
  </si>
  <si>
    <t>1154/2021</t>
  </si>
  <si>
    <t>331/2021</t>
  </si>
  <si>
    <t>FICA EMBARGADA QUALQUER ATIVIDADE DE CONSTRUÇÃO CIVIL</t>
  </si>
  <si>
    <t>1161/2021</t>
  </si>
  <si>
    <t>EMBARGO REFERENTE A ÁREA TOTAL DE 779.8817, DESMATAMENTO IRREGULAR SEM LICENÇA</t>
  </si>
  <si>
    <t>082/2021</t>
  </si>
  <si>
    <t>07°0'41.502"S/59°33'47.258"W</t>
  </si>
  <si>
    <t>EMBARGO REFERENTE A ÁREA TOTAL DE 779.8817 HÁ</t>
  </si>
  <si>
    <t>1162/2021</t>
  </si>
  <si>
    <t>EMBARGO REFERENTE A ÁREA TOTAL DE 162.1551, DESMATAMENTO IRREGULAR SEM LICENÇA</t>
  </si>
  <si>
    <t>199/2021</t>
  </si>
  <si>
    <t>EMBARGO REFERENTE A ÁREA TOTAL DE 162.1551 HÁ</t>
  </si>
  <si>
    <t>1163/2021</t>
  </si>
  <si>
    <t>EMBARGO REFERENTE A ÁREA TOTAL DE 6.0382, DESMATAMENTO IRREGULAR SEM LICENÇA</t>
  </si>
  <si>
    <t>201/2021</t>
  </si>
  <si>
    <t>EMBARGO REFERENTE A ÁREA TOTAL DE 6.0382 HÁ</t>
  </si>
  <si>
    <t>1164/2021</t>
  </si>
  <si>
    <t>EMBARGO REFERENTE A ÁREA TOTAL DE 102.6628, DESMATAMENTO IRREGULAR SEM LICENÇA</t>
  </si>
  <si>
    <t>080/2021</t>
  </si>
  <si>
    <t>EMBARGO REFERENTE A ÁREA TOTAL DE 102.6628 HÁ</t>
  </si>
  <si>
    <t>1165/2021</t>
  </si>
  <si>
    <t>EMBARGO REFERENTE A ÁREA TOTAL DE 291.7180, DESMATAMENTO IRREGULAR SEM LICENÇA</t>
  </si>
  <si>
    <t>197/2021</t>
  </si>
  <si>
    <t>06°46'59.71"s/59°16'23.33"w</t>
  </si>
  <si>
    <t>EMBARGO REFERENTE A ÁREA TOTAL DE 291.1780 HÁ</t>
  </si>
  <si>
    <t>1169/2021</t>
  </si>
  <si>
    <t>EMBARGO REFERENTE A ÁREA TOTAL DE 170.4079, DESMATAMENTO IRREGULAR SEM LICENÇA</t>
  </si>
  <si>
    <t>230/2021</t>
  </si>
  <si>
    <t>EMBARGO REFERENTE A ÁREA TOTAL DE 170.4079 HÁ</t>
  </si>
  <si>
    <t>1173/2021</t>
  </si>
  <si>
    <t>231/2021</t>
  </si>
  <si>
    <t>07°23'14.844"S/59°41'56.897"W</t>
  </si>
  <si>
    <t>EMBARGO REFERENTE A ÁREA TOTAL DE 41.4215 HÁ</t>
  </si>
  <si>
    <t>1183/2021</t>
  </si>
  <si>
    <t>JOÃO COELHO DA FONSECA</t>
  </si>
  <si>
    <t>POR DESTRUIR/SUPRIMIR 509.0000 HÁ DE FLORESTA NATIVA SEM LICENÇA</t>
  </si>
  <si>
    <t>127/2021</t>
  </si>
  <si>
    <t>BR 319, SENTIDO HUMAITA/MANAUS</t>
  </si>
  <si>
    <t>HUMAITA</t>
  </si>
  <si>
    <t>191.245.972-87</t>
  </si>
  <si>
    <t>06°40'56.823"S/62°58'54.809"W</t>
  </si>
  <si>
    <t>EMBARGO REFERENTE A ÁREA TOTAL DE 509.0000 HÁ</t>
  </si>
  <si>
    <t>1184/2021</t>
  </si>
  <si>
    <t>POR DESTRUIR/SUPRIMIR 500.0000 HÁ DE FLORESTA NATIVA SEM LICENÇA</t>
  </si>
  <si>
    <t>125/2021</t>
  </si>
  <si>
    <t>06°47'44.275"S/63°1'3.168"W</t>
  </si>
  <si>
    <t>EMBARGO REFERENTE A ÁREA TOTAL DE 500.0000 HÁ</t>
  </si>
  <si>
    <t>1185/2021</t>
  </si>
  <si>
    <t>NELSON PUIG DE MELLO JUNIOR</t>
  </si>
  <si>
    <t>126/2021</t>
  </si>
  <si>
    <t>BR-319, REALIDADE S/N, ÁREA RURAL</t>
  </si>
  <si>
    <t>06°32'47.220"S/62°56'13.086"W</t>
  </si>
  <si>
    <t>686.643.549-87</t>
  </si>
  <si>
    <t>1188/2021</t>
  </si>
  <si>
    <t>JONAS MIGUEL BERSCH</t>
  </si>
  <si>
    <t>POR DESTRUIR/SUPRIMIR 54.0000 HÁ DE FLORESTA NATIVA SEM LICENÇA</t>
  </si>
  <si>
    <t>129/2021</t>
  </si>
  <si>
    <t>PORTO VELHO</t>
  </si>
  <si>
    <t>EMBARGO REFERENTE A ÁREA TOTAL DE 54.0000 HÁ</t>
  </si>
  <si>
    <t>934.648.942-15</t>
  </si>
  <si>
    <t>06°57'6.3119"S/59°21'16.464"W</t>
  </si>
  <si>
    <t>RUA MAGE N° 371,ELDORADO</t>
  </si>
  <si>
    <t>ANTONIO ANDRO FEITOSA DA SILVA</t>
  </si>
  <si>
    <t>1189/2021</t>
  </si>
  <si>
    <t>FOI APREENDIDO 63 M³ DE MADEIRA SERRADA</t>
  </si>
  <si>
    <t>251/2021</t>
  </si>
  <si>
    <t>BR-230  CENTRO DE HUMAITA RUA MARIA PENA</t>
  </si>
  <si>
    <t>07°30'53.88"S/63°02'04.602"W</t>
  </si>
  <si>
    <t>034.282.133-43</t>
  </si>
  <si>
    <t>PREFEITURA MUNICIPAL DE HUMAITA</t>
  </si>
  <si>
    <t>1190/2021</t>
  </si>
  <si>
    <t>FOI APREENDIDO 70 GALOS</t>
  </si>
  <si>
    <t>124/2021</t>
  </si>
  <si>
    <t>POR ABUSO E MAUS-TRATOS DE ANIMAIS DOMESTICOS</t>
  </si>
  <si>
    <t>BR-230 SENTIDO APUÍ/PARÁ</t>
  </si>
  <si>
    <t>1194/2021</t>
  </si>
  <si>
    <t>PEDRO HENRIQUE TEIXEIRA</t>
  </si>
  <si>
    <t>POR DESTRUIR/SUPRIMIR 200.0000 HÁ DE FLORESTA NATIVA SEM LICENÇA</t>
  </si>
  <si>
    <t>AV.  BRASIL N° 1078</t>
  </si>
  <si>
    <t>07°28'04.683"S/63°44'30.466"W</t>
  </si>
  <si>
    <t>048.285.462-60</t>
  </si>
  <si>
    <t>EMBARGO REFERENTE A ÁREA TOTAL DE 200.0000 HÁ</t>
  </si>
  <si>
    <t>1195/2021</t>
  </si>
  <si>
    <t>SOL INDUSTRIA E COMERCIO MADEIREIRA LTDA-ME</t>
  </si>
  <si>
    <t>TER EM DEPOSITO 266,72 M³ DE MADEIRA EM TORA E 41,04 M³ DE MADEIRA SERRADA SEM DOF</t>
  </si>
  <si>
    <t>BR-230, DISTRITO DE SANTO ANTONIO DE MATUPI KM 190 M/E SENTIDO HUMAITA/APUI</t>
  </si>
  <si>
    <t>MANICORE</t>
  </si>
  <si>
    <t>134.404.797/0001-34</t>
  </si>
  <si>
    <t>07°54'12.07"S/61°31'10.62"W</t>
  </si>
  <si>
    <t>FOI APREENDIDO 266,72 M³ DE MADEIRA EM TORA E 41,04 M³ DE MADEIRA SERRADA</t>
  </si>
  <si>
    <t>1196/2021</t>
  </si>
  <si>
    <t xml:space="preserve">VENDER/DEPOSITO/TRANSPORTAR 63M³ DE MADEIRA SERRADA SEM DOF </t>
  </si>
  <si>
    <t>252/2021</t>
  </si>
  <si>
    <t>FOI APREENDIDO 01 CAVALO (CAMINHÃO) PLACA OOM9156 E UMA CARRETA B1-TREM</t>
  </si>
  <si>
    <t>1000/2021</t>
  </si>
  <si>
    <t>1197/2021</t>
  </si>
  <si>
    <t>DAVID VARGAS</t>
  </si>
  <si>
    <t>1198/2021</t>
  </si>
  <si>
    <t>TRANSPORTAR DE 72,44 M³ DE MADEIRA SERRADA SEM DOF</t>
  </si>
  <si>
    <t>253/2021</t>
  </si>
  <si>
    <t>BR-230 CENTRO DE HUMAITA</t>
  </si>
  <si>
    <t>07°30'45.87"S/63°2'20.88"W</t>
  </si>
  <si>
    <t>923.500.209-59</t>
  </si>
  <si>
    <t xml:space="preserve">FOI APREENDIDO 72,44 M³ DE MADEIRA SERRADA </t>
  </si>
  <si>
    <t>254/2021</t>
  </si>
  <si>
    <t>FOI APREENDIDO 01 CAVALO (CAMINHÃO) PLACA AXY-4642 E UMA CARRETA B1-TREM</t>
  </si>
  <si>
    <t>1217/2021</t>
  </si>
  <si>
    <t>ADRIANA DE SOUSA DIAS</t>
  </si>
  <si>
    <t>SUPRIMIR 48.0000 HÁ DE FLORESTA NATIVA SEM LICENÇA</t>
  </si>
  <si>
    <t>250/2021</t>
  </si>
  <si>
    <t>TRAVESSÃO DOS FRANCISCOS, PROXIMO A LINHA 17 DISTRITO DE REALIDADE</t>
  </si>
  <si>
    <t>001.539.542-13</t>
  </si>
  <si>
    <t>06°58'14.128"S/63°9'32.932"W</t>
  </si>
  <si>
    <t>EMBARGO REFERENTE A ÁREA TOTAL DE 48.0000 HÁ</t>
  </si>
  <si>
    <t>ADEMAR MARTINS</t>
  </si>
  <si>
    <t>1219/2021</t>
  </si>
  <si>
    <t>SUPRIMIR 160.0000 HÁ DE FLORESTA NATIVA SEM LICENÇA</t>
  </si>
  <si>
    <t>249/2021</t>
  </si>
  <si>
    <t>BR-319 KM 54 SENTIDO HUMAITA/MANAUS</t>
  </si>
  <si>
    <t>497.839.472-49</t>
  </si>
  <si>
    <t>07°21'24.061"S/63°11'40.227"W</t>
  </si>
  <si>
    <t>EMBARGO REFERENTE A ÁREA TOTAL DE 160.0000 HÁ</t>
  </si>
  <si>
    <t>1220/2021</t>
  </si>
  <si>
    <t xml:space="preserve">UM TRATOR MARCA CATERPILLA ESTEIRA MOD DGD </t>
  </si>
  <si>
    <t>1223/2021</t>
  </si>
  <si>
    <t>LAUDIR CESAR NUNES</t>
  </si>
  <si>
    <t>SUPRIMIR 38..0000 HÁ DE FLORESTA NATIVA SEM LICENÇA</t>
  </si>
  <si>
    <t>128/2021</t>
  </si>
  <si>
    <t>BR-230, SENTIDO APUI/HUMAITA</t>
  </si>
  <si>
    <t>EMBARGO REFERENTE A ÁREA TOTAL DE 38.0000 HÁ</t>
  </si>
  <si>
    <t>584.668.002-04</t>
  </si>
  <si>
    <t>07°14'37.408"S/60°01'19.122"W</t>
  </si>
  <si>
    <t>POR FAZER FUNCIONAR A ATIVIDADE SEM LICENÇA</t>
  </si>
  <si>
    <t>130/2021</t>
  </si>
  <si>
    <t>FICA EMBARGADO A ATIVIDADE</t>
  </si>
  <si>
    <t>1224/2021</t>
  </si>
  <si>
    <t>1227/2021</t>
  </si>
  <si>
    <t>EMBARGO REFERENTE A ÁREA TOTAL DE 295.0840, DESMATAMENTO IRREGULAR SEM LICENÇA</t>
  </si>
  <si>
    <t>085/2021</t>
  </si>
  <si>
    <t>06°57'40.73"S/59°43'40."W</t>
  </si>
  <si>
    <t>EMBARGO REFERENTE A ÁREA TOTAL DE 295.0840 HÁ</t>
  </si>
  <si>
    <t>1228/2021</t>
  </si>
  <si>
    <t>EMBARGO REFERENTE A ÁREA TOTAL DE 132.2902, DESMATAMENTO IRREGULAR SEM LICENÇA</t>
  </si>
  <si>
    <t>232/2021</t>
  </si>
  <si>
    <t>EMBARGO REFERENTE A ÁREA TOTAL DE 132.2902 HÁ</t>
  </si>
  <si>
    <t>1229/2021</t>
  </si>
  <si>
    <t>EMBARGO REFERENTE A ÁREA TOTAL DE 155.625343, DESMATAMENTO IRREGULAR SEM LICENÇA</t>
  </si>
  <si>
    <t>234/2021</t>
  </si>
  <si>
    <t>07°20'26.503"S/59°41'42.719"W</t>
  </si>
  <si>
    <t>EMBARGO REFERENTE A ÁREA TOTAL DE 155.625343 HÁ</t>
  </si>
  <si>
    <t>07°16'32.560"S/59°36'56.227"W</t>
  </si>
  <si>
    <t>1230/2021</t>
  </si>
  <si>
    <t>EMBARGO REFERENTE A ÁREA TOTAL DE 145.6845, DESMATAMENTO IRREGULAR SEM LICENÇA</t>
  </si>
  <si>
    <t>494/2021</t>
  </si>
  <si>
    <t>EMBARGO REFERENTE A ÁREA TOTAL DE 145.6845 HÁ</t>
  </si>
  <si>
    <t>07°1'57.054"s/59°25'38.889"w</t>
  </si>
  <si>
    <t>1231/2021</t>
  </si>
  <si>
    <t>1232/2021</t>
  </si>
  <si>
    <t>EMBARGO REFERENTE A ÁREA TOTAL DE 42.5685, DESMATAMENTO IRREGULAR SEM LICENÇA</t>
  </si>
  <si>
    <t>086/2021</t>
  </si>
  <si>
    <t>EMBARGO REFERENTE A ÁREA TOTAL DE 42.5685 HÁ</t>
  </si>
  <si>
    <t>07°0'14.21"S/59°57'53.30"W</t>
  </si>
  <si>
    <t>EMBARGO REFERENTE A ÁREA TOTAL DE 172.4117, DESMATAMENTO IRREGULAR SEM LICENÇA</t>
  </si>
  <si>
    <t>090/2021</t>
  </si>
  <si>
    <t>EMBARGO REFERENTE A ÁREA TOTAL DE 172.4117 HÁ</t>
  </si>
  <si>
    <t>1176/2021</t>
  </si>
  <si>
    <t>1177/2021</t>
  </si>
  <si>
    <t>1178/2021</t>
  </si>
  <si>
    <t>1182/2021</t>
  </si>
  <si>
    <t>1181/2021</t>
  </si>
  <si>
    <t>1186/2021</t>
  </si>
  <si>
    <t>136/2021</t>
  </si>
  <si>
    <t>1187/2021</t>
  </si>
  <si>
    <t>137/2021</t>
  </si>
  <si>
    <t>1191/2021</t>
  </si>
  <si>
    <t>132/2021</t>
  </si>
  <si>
    <t>1192/2021</t>
  </si>
  <si>
    <t>133/2021</t>
  </si>
  <si>
    <t>1193/2021</t>
  </si>
  <si>
    <t>GILMAR LUIS SCHAEFER</t>
  </si>
  <si>
    <t xml:space="preserve">VENDER/DEPOSITO/TRANSPORTAR 33M³ DE MADEIRA SERRADA SEM DOF </t>
  </si>
  <si>
    <t>BR-230, SENTIDO APUI, 10 KM APÓS A BALSA</t>
  </si>
  <si>
    <t>626.588.832-34</t>
  </si>
  <si>
    <t>1199/2021</t>
  </si>
  <si>
    <t>SUPRIMIR 38.0000 HÁ DE FLORESTA NATIVA SEM LICENÇA</t>
  </si>
  <si>
    <t>131/2021</t>
  </si>
  <si>
    <t>1200/2021</t>
  </si>
  <si>
    <t>1201/2021</t>
  </si>
  <si>
    <t>135/2021</t>
  </si>
  <si>
    <t>1214/2021</t>
  </si>
  <si>
    <t>1215/2021</t>
  </si>
  <si>
    <t>POR FAZER USO DE FOGO NUMA ÁREA DE 48.0000 HÁ DE FLORESTA NATIVA SEM LICENÇA</t>
  </si>
  <si>
    <t>88/2021</t>
  </si>
  <si>
    <t>PAULO ROBERTO RIBEIRO DE LIMA</t>
  </si>
  <si>
    <t>89/2021</t>
  </si>
  <si>
    <t>7°02'24.324"S/59°41'15.799"W</t>
  </si>
  <si>
    <t>ELNICE FLORENTINO DE NAZARE</t>
  </si>
  <si>
    <t>06°57'13.18"S/59°19'23.91"W</t>
  </si>
  <si>
    <t>495/2021</t>
  </si>
  <si>
    <t>471/2021</t>
  </si>
  <si>
    <t>VALDIR GERALDO JENSEN</t>
  </si>
  <si>
    <t>06°58'24.856"S/59°36'45.123"W</t>
  </si>
  <si>
    <t>06°58'20.328"S/59°37'18.897"W</t>
  </si>
  <si>
    <t>GUILHERME HENRIQUE KUHN</t>
  </si>
  <si>
    <t>469/2021</t>
  </si>
  <si>
    <t>472/2021</t>
  </si>
  <si>
    <t>06°57'5.557"S/59°36'51.692"W</t>
  </si>
  <si>
    <t>473/2021</t>
  </si>
  <si>
    <t>205/2021</t>
  </si>
  <si>
    <t>06°58'18.692"S/59°37'29..088"W</t>
  </si>
  <si>
    <t>203/2021</t>
  </si>
  <si>
    <t>204/2021</t>
  </si>
  <si>
    <t>84/2021</t>
  </si>
  <si>
    <t>467/2021</t>
  </si>
  <si>
    <t>470/2021</t>
  </si>
  <si>
    <t>468/2021</t>
  </si>
  <si>
    <t>06°59'52.765"S/59°34'27.520"W</t>
  </si>
  <si>
    <t>202/2021</t>
  </si>
  <si>
    <t>07°46'01.209"S/60°58'29.510"W</t>
  </si>
  <si>
    <t>EMBARGO REFERENTE A ÁREA TOTAL DE 41.4215, DESMATAMENTO IRREGULAR SEM LICENÇA</t>
  </si>
  <si>
    <t>233/2021</t>
  </si>
  <si>
    <t>JOSÉ VILOMAR DE SOUZA</t>
  </si>
  <si>
    <t>200/2021</t>
  </si>
  <si>
    <t>ADRIELE ANTUNES MELO</t>
  </si>
  <si>
    <t>198/2021</t>
  </si>
  <si>
    <t>06°47'00.87"S/59°17'31.80"W</t>
  </si>
  <si>
    <t>06°59'42.597"S/59°43'43.378"W</t>
  </si>
  <si>
    <t>LUIZ HENRIQUE REFAGUIN JUNG</t>
  </si>
  <si>
    <t>07°17'35.947"S/59°39'48.676"W</t>
  </si>
  <si>
    <t>MARIA JENI APARECIDA RIBEIRO</t>
  </si>
  <si>
    <t>07°02'01.430"S/59°15'00.157"W</t>
  </si>
  <si>
    <t>06°47'18.04"S/59°18'21.95"W</t>
  </si>
  <si>
    <t>JOSE CARLOS DOS SANTOS</t>
  </si>
  <si>
    <t>06°59'6.561"S/59°44'4.475"W</t>
  </si>
  <si>
    <t>EDILSO JOSÉ ANTUNES DOS SANTOS</t>
  </si>
  <si>
    <t>59°43'18.95"W/06°57'26.55"S</t>
  </si>
  <si>
    <t>81/2021</t>
  </si>
  <si>
    <t>83/2021</t>
  </si>
  <si>
    <t>228/2021</t>
  </si>
  <si>
    <t>229/2021</t>
  </si>
  <si>
    <t>194/2021</t>
  </si>
  <si>
    <t>195/2021</t>
  </si>
  <si>
    <t>196/2021</t>
  </si>
  <si>
    <t>0174/2021</t>
  </si>
  <si>
    <t>FABIO MARCELO ROZO</t>
  </si>
  <si>
    <t xml:space="preserve">POR SUPRIMIR VEGETAÇÃO NATIVA OU SUCESSORA SEM AUTORIZAÇÃO DO ÓRGÃO AMBIENTAL COMPETENTE </t>
  </si>
  <si>
    <t>546/2020</t>
  </si>
  <si>
    <t>RAMAL PAU DO GAUCHO</t>
  </si>
  <si>
    <t>HUMAITÁ</t>
  </si>
  <si>
    <t>S7°51'22.3W/63°18'37.8</t>
  </si>
  <si>
    <t>572.113.882-34</t>
  </si>
  <si>
    <t>0173/2021</t>
  </si>
  <si>
    <t>POR FAZER USO DE FOGO EM UMA ÁREA DE 60 HÁ</t>
  </si>
  <si>
    <t>547/2020</t>
  </si>
  <si>
    <t>0178/2021</t>
  </si>
  <si>
    <t>JOSE ANTONIO CARNEIRO DO CARMO</t>
  </si>
  <si>
    <t>626/2020</t>
  </si>
  <si>
    <t>LOTE 39 GLEBA ANTONIETA ATAÍDE</t>
  </si>
  <si>
    <t>07°39'32.4/063°13'33.91</t>
  </si>
  <si>
    <t>418.638.282-49</t>
  </si>
  <si>
    <t>0177/2021</t>
  </si>
  <si>
    <t>627/2020</t>
  </si>
  <si>
    <t>0515/2021</t>
  </si>
  <si>
    <t xml:space="preserve">POR OBTER/EXTRAIR SUBSTANCIA MINERAL (ARGILA) DE AREA NÃO LICENCIADA PELO ÓRGÃO AMBIENTAL COMPETENTE </t>
  </si>
  <si>
    <t>632/2020</t>
  </si>
  <si>
    <t>RODOVIA BR230, VALE DO RIO MADEIRA M/E</t>
  </si>
  <si>
    <t>07°31'48.46/063°02'27.94</t>
  </si>
  <si>
    <t>04.465.209/0001-81</t>
  </si>
  <si>
    <t>0175/2021</t>
  </si>
  <si>
    <t>TEI</t>
  </si>
  <si>
    <t>490/2020</t>
  </si>
  <si>
    <t>FICA EMBARGADA UMA ÁREA DE 60 HÁ</t>
  </si>
  <si>
    <t>0176/2021</t>
  </si>
  <si>
    <t>403/2020</t>
  </si>
  <si>
    <t>FICA EMBARGADA A FAZENDA FINCO DO CARMO I E II</t>
  </si>
  <si>
    <t>0269/2021</t>
  </si>
  <si>
    <t xml:space="preserve">VANDIR SEVERINO DE FREITAS </t>
  </si>
  <si>
    <t>401/2020</t>
  </si>
  <si>
    <t xml:space="preserve">BR 319, KIM 22, M/E SENTIDO MANAUS </t>
  </si>
  <si>
    <t>S06°42'58.07/W063°01'35.63</t>
  </si>
  <si>
    <t>204.047.862-00</t>
  </si>
  <si>
    <t>FICA EMBARGADO O SITIO DE FREITAS PARTE 1</t>
  </si>
  <si>
    <t>0268/2021</t>
  </si>
  <si>
    <t>402/2020</t>
  </si>
  <si>
    <t>S06°42'48.99/63°10'29.33</t>
  </si>
  <si>
    <t xml:space="preserve">FICA EMBARGADO O SITIO MORADA DA LUA </t>
  </si>
  <si>
    <t>0490/21</t>
  </si>
  <si>
    <t>PR CONSTRUÇÕES E TERRAPLANAGEM LTDA</t>
  </si>
  <si>
    <t>1-POR FAZER FUNCIONAR SERVIÇOS UTILIZADORES DE RECURSOS NATURAIS (EXTRAÇÃO DE SAIBRO/LATERITA) SEM A LICENÇA DO ÓRGÃO AMBIENTAL COMPETENTE.</t>
  </si>
  <si>
    <t>GERM</t>
  </si>
  <si>
    <t>RODOVIA AM-254, KM16</t>
  </si>
  <si>
    <t>CAREIRO</t>
  </si>
  <si>
    <t>03°30'58,167"S; 59°49'28,466"W</t>
  </si>
  <si>
    <t>84.496.033/0001-64</t>
  </si>
  <si>
    <t>NÃO RECOLHIDA</t>
  </si>
  <si>
    <t>-</t>
  </si>
  <si>
    <t>Lei Federal n° 9605/98, Artigo n°60 / Decreto Federal n° 6.514/2008, Artigo n°66 / Decreto Federal n°6.514/2008, Artigo 80.</t>
  </si>
  <si>
    <t>SOB ANÁLISE DA DIRETORIA JURÍDICA</t>
  </si>
  <si>
    <t>0479/21</t>
  </si>
  <si>
    <t>IZA CONSTRUÇÕES E COMÉRCIO LTDA</t>
  </si>
  <si>
    <t>DESTRUIR OU DANIFICAR 0,241 HECTARES DE FLORESTAS OU QUALQUER TIPO DE VEGETAÇÃO NATIVA SEM A AUTORIZAÇÃO DO ÓRGÃO AMBIENTAL COMPETENTE</t>
  </si>
  <si>
    <t>RODOVIA AM-363, KM 81, S/N</t>
  </si>
  <si>
    <t>SILVES</t>
  </si>
  <si>
    <t>2°42'43,63"S; 58°17'10,87"W</t>
  </si>
  <si>
    <t>84.479.351/0001-17</t>
  </si>
  <si>
    <t>Lei Federal n° 9605/98, Artigo n°50, Inciso A / Decreto Federal n° 6.514/2008, Artigo n°50.</t>
  </si>
  <si>
    <t>0437/21</t>
  </si>
  <si>
    <t>AMAZONAS DISTRIBUIDORA DE ENERGIA S.A.</t>
  </si>
  <si>
    <t>LANÇAR SUBSTÂNCIAS OLEOSAS EM DESACORDO COM AS EXIGÊNCIAS ESTABELECIDAS EM LEIS OU ATOS NORMATIVOS</t>
  </si>
  <si>
    <t>AV. BRASÍLIA, S/N, VILA MILITAR</t>
  </si>
  <si>
    <t>TABATINGA</t>
  </si>
  <si>
    <t>02.341.467/0003-92</t>
  </si>
  <si>
    <t>R$1.000.000,00</t>
  </si>
  <si>
    <t>Lei Federal n° 9605/98, Artigo n°54 / Decreto Federal n° 6.514/2008, Artigo n°62 / Lei n°9966/2000, Artigos 15 ao 19.</t>
  </si>
  <si>
    <t>0434/21</t>
  </si>
  <si>
    <t>CONSTRUTORA MEIRELLES MASCARENHAS LTDA</t>
  </si>
  <si>
    <t>DESTRUIR OU DANIFICAR 1,9060 HECTARES DE FLORESTAS OU QUALQUER TIPO DE VEGETAÇÃO NATIVA SEM A AUTORIZAÇÃO DO ÓRGÃO AMBIENTAL COMPETENTE.</t>
  </si>
  <si>
    <t>BR-319, KM 543, 50 ME</t>
  </si>
  <si>
    <t>3°3'15,48"S; 60°6'2,12"W</t>
  </si>
  <si>
    <t>03.477.793/0001-22</t>
  </si>
  <si>
    <t>R$10.000,00</t>
  </si>
  <si>
    <t xml:space="preserve">°008/2020 </t>
  </si>
  <si>
    <t xml:space="preserve">014/2020 </t>
  </si>
  <si>
    <t xml:space="preserve"> 004/2020 </t>
  </si>
  <si>
    <t>1359/2021</t>
  </si>
  <si>
    <t xml:space="preserve"> 26/05/2021</t>
  </si>
  <si>
    <t>Corpos hídricos, entre a barragem 01 no igarapé 4 de Novembro, Grota Orquídea, Igarapé Madeira e Igarapé Tiaraju, a noroeste dentro Complexo Minerário do Pitinga</t>
  </si>
  <si>
    <t>00 42' 54, 16"S 60 10' 29, 27"W</t>
  </si>
  <si>
    <t>34.019.992/0016-05</t>
  </si>
  <si>
    <t>R$2.000.000, 00</t>
  </si>
  <si>
    <t>LEI FEDERAL N°9.605/98 combinada com o inciso II, do art. 3, do Decreto Federal nº 6. 514/08</t>
  </si>
  <si>
    <t>PRESIDENTE FIGUEIREDO</t>
  </si>
  <si>
    <t>MINERAÇÃO TABOCA S/A</t>
  </si>
  <si>
    <t>CONDOMÍNIO CONCEPT</t>
  </si>
  <si>
    <t>PERFURAR POÇO PARA EXTRAÇÃO DE ÁGUA SUBTERRÂNEA SEM A DEVIDA AUTORIZAÇÃO</t>
  </si>
  <si>
    <t>Av. Mário Ypiranga,  nº 1208, Adrianópolis</t>
  </si>
  <si>
    <t>03°06'17,119"S E 60°00'47,787"O</t>
  </si>
  <si>
    <t>20.894.612/0001-60</t>
  </si>
  <si>
    <t>NÃO SE APLICA</t>
  </si>
  <si>
    <t>LEI ESTADUAL N⁰ 3.167/2007, ARTIGO N⁰72 INCISO IX- DECRETO ESTADUAL N⁰28.678/2009 ARTIGO N⁰91 INCISO IX</t>
  </si>
  <si>
    <t>AMAZONFRUTAS INDUSTRIAS DE POLPAS E FRUTAS EIRELI - ME</t>
  </si>
  <si>
    <t>INFRIGIR PROCEDIMENTOS FIXADOS PELO ÓRGÃO COMPETENTE (IPAAM) POR MEIO DA NOTIFICAÇÃO N° 166/2019-GERH QUE CONSTAM COMO REQUISITOS PARA OBTENÇÃO DE OUTORGA DE DIREITO DE RECURSOS HÍDRICOS.</t>
  </si>
  <si>
    <t>ADVERTÊNCIA</t>
  </si>
  <si>
    <t>Rodovia Manoel Urbano, nº 7779, KM 76</t>
  </si>
  <si>
    <t>03°015'53,20"S E 60°37'20,8"W</t>
  </si>
  <si>
    <t>14.742.077/0001-66</t>
  </si>
  <si>
    <t>LEI FEDERAL N⁰ 9.605/98, ARTIGO N⁰70 - DECRETO ESTADUAL N⁰ 6.514/2008 ARTIGO N⁰80</t>
  </si>
  <si>
    <t xml:space="preserve">009/2021 </t>
  </si>
  <si>
    <t>GERH</t>
  </si>
  <si>
    <t xml:space="preserve">CONDOMÍNIO RESIDENCIAL PORTAL DO RIO NEGRO </t>
  </si>
  <si>
    <t>INFRIGIR PROCEDIMENTOS FIXADOS PELO ÓRGÃO COMPETENTE (IPAAM) POR MEIO DA NOTIFICAÇÃO N° 264/2019-GERH QUE CONSTAM COMO REQUISITOS PARA OBTENÇÃO DE OUTORGA DE DIREITO DE RECURSOS HÍDRICOS.</t>
  </si>
  <si>
    <t xml:space="preserve">ADVERTÊNCIA </t>
  </si>
  <si>
    <t xml:space="preserve">RUA BOMBEAMENTO, N°385, COMPENSA </t>
  </si>
  <si>
    <t>03°06'53,40"S E 60°03'13,21"O</t>
  </si>
  <si>
    <t>15.313.649/0001 - 30</t>
  </si>
  <si>
    <t>LEI FEDERAL N⁰ 9.605/98, ARTIGO N⁰ 70  DECRETO ESTADUAL N⁰6.514/2008 ARTIGO N⁰80.</t>
  </si>
  <si>
    <t>CONDOMÍNIO HABITACIONAL GUAIANÁS II</t>
  </si>
  <si>
    <t>INFRIGIR PROCEDIMENTOS FIXADOS PELO ÓRGÃO COMPETENTE (IPAAM) POR MEIO DA NOTIFICAÇÃO N° 525/2018 -GERH QUE CONSTAM COMO REQUISITOS PARA OBTENÇÃO DE OUTORGA DE DIREITO DE RECURSOS HÍDRICOS.</t>
  </si>
  <si>
    <t xml:space="preserve">AV. SENADOR RAIMUNDO PARENTTE, N° 70, ALVORADA </t>
  </si>
  <si>
    <t>03°04'11,1"S E 60°01'40,1"O</t>
  </si>
  <si>
    <t>03.036.850/0001 - 38</t>
  </si>
  <si>
    <t>0652/2021</t>
  </si>
  <si>
    <t>0394/2021</t>
  </si>
  <si>
    <t>0405/2021</t>
  </si>
  <si>
    <t>0800/2021</t>
  </si>
  <si>
    <t xml:space="preserve">001/2021 </t>
  </si>
  <si>
    <t xml:space="preserve">015/2021 </t>
  </si>
  <si>
    <t xml:space="preserve">013/2021 </t>
  </si>
  <si>
    <t>0777/2021</t>
  </si>
  <si>
    <t>AGGREKO ENERGIA LOCACAO DE GERADORES LTDA</t>
  </si>
  <si>
    <t>INFRAÇÃO DO ARTIGO 80 DO DRECRETO FEDERAL Nº 6.514 DE 22/07/08.</t>
  </si>
  <si>
    <t>GELI</t>
  </si>
  <si>
    <t>UARINI-AM</t>
  </si>
  <si>
    <t>UARINI</t>
  </si>
  <si>
    <t>02º59'20,300"S 65º09'44,600 "W</t>
  </si>
  <si>
    <t>02.283.886/0001-53</t>
  </si>
  <si>
    <t xml:space="preserve"> DRECRETO FEDERAL Nº 6.514 DE 22/07/08, ARTIGO 66..</t>
  </si>
  <si>
    <t>0779/2021</t>
  </si>
  <si>
    <t xml:space="preserve"> DRECRETO FEDERAL Nº 6.514 DE 22/07/08.</t>
  </si>
  <si>
    <t>0635/2021</t>
  </si>
  <si>
    <t>AMAZONAS DISTRIBUIDORA DE ENERGIA S.A</t>
  </si>
  <si>
    <t>POR CONSTRUÇÃO DE OBRAS, CONSIDERADAS EFETIVAS OU POTENCIALMENTE POLUIDORAS, SEM LICENÇA OU AUTORIZALÃO DOS ÓRGÃOS AMBIENTAIS COMPETENTES, EM DESACORDO COM O ART. 60 DA LEI FEDERAL Nº 9.605/98 E ART. 66 DO DECRETO FEDERAL Nº 6.514/08.</t>
  </si>
  <si>
    <t xml:space="preserve">AVENIDA SETE DE SETEMBRO,  Nº 2414, CACHOEIRINHA, MANAUS - AM </t>
  </si>
  <si>
    <t xml:space="preserve">MANAUS </t>
  </si>
  <si>
    <t>60º0'21.95' w,2º 57' 40.47" s</t>
  </si>
  <si>
    <t>02341647/001-20</t>
  </si>
  <si>
    <t>LEI  FEDERAL Nº 9.605/98 ARTIGO  Nº 66</t>
  </si>
  <si>
    <t>0827/2021</t>
  </si>
  <si>
    <t>MANOEL GOMES NOGUEIRA</t>
  </si>
  <si>
    <t>DESTRUIR OU DANIFICAR 0,1163 HC DE FLORESTA EM ÁREA DE PRESERVAÇÃO PERMANENTE, SEM A AUTORIZAÇÃO DO ÓRGÃO AMBIENTAL COMPETENTE.</t>
  </si>
  <si>
    <t>-3º14'44,68"S; -60º10'14,157"W</t>
  </si>
  <si>
    <t>005.488.632-53</t>
  </si>
  <si>
    <t xml:space="preserve"> DRECRETO FEDERAL Nº 6.514 DE 22/07/08, ARTIGO 46.</t>
  </si>
  <si>
    <t>0828/2021</t>
  </si>
  <si>
    <t xml:space="preserve">DEIXAR DE ATENDER A CONDICIONANTE Nº 08 DA ESTABELECIDA NO VERSO LICENÇA DE INSTALAÇÃO Nº 069/17-01. </t>
  </si>
  <si>
    <t xml:space="preserve"> DRECRETO FEDERAL Nº 6.514 DE 22/07/08, ARTIGO 66, INCISO II.</t>
  </si>
  <si>
    <t>0829/2021</t>
  </si>
  <si>
    <t>LEI FEDERAL 9.605/98, ART. 38.</t>
  </si>
  <si>
    <t>0513/2021</t>
  </si>
  <si>
    <t>PREFEITURA MUNICIPAL DE PARINTINS- MATADOURO FRIGORIFICO OZORIO MELO</t>
  </si>
  <si>
    <t>OPERAR ATIVIDADE MATADOURO/FRIGORIFICO DE BOVINOS, CONSIDERADA EFETIVA OU POTENCIALMENTE POLUIDORA, SEM LICENÇA DO ÓRGÃO AMBIENTAL. ESTE AUTO DE INFRAÇÃO LATREIA-SE NAS CONSIDERAÇÕES APROVADO POR DESPACHO/IPAAM/PMA/DJ N.°1387/2019 DA DIRETORIA JURIDICA DO INSTITUTO DE PROTEÇÃO AMBIENTAL DO AMAZONAS - IPAAM</t>
  </si>
  <si>
    <t>003/2020</t>
  </si>
  <si>
    <t>GCAP</t>
  </si>
  <si>
    <t>RUA JONATHAS PEDROSA, S/N.º, CENTRO PARINTINS</t>
  </si>
  <si>
    <t>02º37''11,53" E 56º47'12,96"</t>
  </si>
  <si>
    <t>04.329.736/0001-69</t>
  </si>
  <si>
    <t>DECRETO FEDERAL N.°6.514/08 ART. N.° 06</t>
  </si>
  <si>
    <t>DJ 16/04/2021</t>
  </si>
  <si>
    <t>0639/2021</t>
  </si>
  <si>
    <t>MARCOS CARDOSO DA SILVA</t>
  </si>
  <si>
    <t>DESMATAR A CORTE RASO 8,28 HECTARES DE FOLORESTA NATIVA, FORA DA RESERVA LEGAL, SEM AUTORIZAÇÃO PRÉVIA DO ÓRGAO COMPENTENTE.</t>
  </si>
  <si>
    <t xml:space="preserve">COM NOSSA SRA. APARECIDA, ME DO IG DO CABECERÃO, PARCELA Nº AG-0527, GL. ALFREDO GUIMARÃES </t>
  </si>
  <si>
    <t>3º36'55.3526''S 57º25'47.2121''W</t>
  </si>
  <si>
    <t>002.855.882-06</t>
  </si>
  <si>
    <t>DECRETO FEDERAL 6.514/08; ARTIGO N° 52</t>
  </si>
  <si>
    <t>DJ 07/05/2021</t>
  </si>
  <si>
    <t>0640/2021</t>
  </si>
  <si>
    <t>SMX AGROINDÚSTRIAL LTDA - ME</t>
  </si>
  <si>
    <t>POR DESTRUIR/DANIFICAR 2,38 HECTARES DE VEGETAÇÃO NATIVA, EM ÁREA DE RESERVA LEGAL, SEM AUTORIZAÇÃO PRÉVIA DO ÓRGÃO AMBIENTAL COMPETENTE OU EM DESACORDO COM A CONCEDIDA.</t>
  </si>
  <si>
    <t>BR 174, ACESSO PELA VICINAL ZF-1, KM 26, DISTRITO AGROPECUARIO DA SUFRAMA - ZONA RURAL</t>
  </si>
  <si>
    <t>2º37'1.0553''S 59º59'30.1946''W</t>
  </si>
  <si>
    <t>05.399.225/0001-86</t>
  </si>
  <si>
    <t>DECRETO FEDERAL 6.514/08; ARTIGO N° 51</t>
  </si>
  <si>
    <t>0641/2021</t>
  </si>
  <si>
    <t>POR DESTRUIR/DANIFICAR 2,93 HECTARES DE VEGETAÇÃO NATIVA, SEM AUTORIZAÇÃO PRÉVIA DO ÓRGÃO AMBIENTAL COMPETENTE OU EM DESACORDO COM A CONCEDIDA.</t>
  </si>
  <si>
    <t>2º37'1.1879''S 59º59'27.3935''W</t>
  </si>
  <si>
    <t>DECRETO FEDERAL 6.514/08; ARTIGO N° 53</t>
  </si>
  <si>
    <t>DJ 03/05/2021</t>
  </si>
  <si>
    <t>0642/2021</t>
  </si>
  <si>
    <t>DECRETO FEDERAL 6.514/08; ARTIGO N° 81</t>
  </si>
  <si>
    <t>0643/2021</t>
  </si>
  <si>
    <t>DESTINAR MEDEIRA, LENHA, CARVÃO OU OUTROS PRODUTOS DE ORIGEM VEGETAL, ORIUNDO DA SUSPENSÃO VEGETAL SEM LICENÇA VÁLIDA PARA TODO TEMPO DA VIAGEM OU DO ARMAZENAENTO, OUTORGADA PELA AUTORIDADE COMPETENTE E PELOS SISTEMAS DE CONTROLE ELETRÔNICO OFICIAIS, INCLUSIVE NO QUE DIZ RESPEITO À QUANTIDADE E ESPÉCIE AUTORIZADA PARA TRANSPORTE, ARMAZENAMENTO OU DESTINAÇÃO.</t>
  </si>
  <si>
    <t>DECRETO FEDERAL 6.514/08; ARTIGO N° 47 PARAGRÁFO 1°</t>
  </si>
  <si>
    <t>0644/2021</t>
  </si>
  <si>
    <t>DECRETO FEDERAL 6.514/08; ARTIGO N° 66</t>
  </si>
  <si>
    <t>1112/2021</t>
  </si>
  <si>
    <t>DIANA LIMA GOMES</t>
  </si>
  <si>
    <t>POR DESTRUIR/DANIFICAR 7,1232 HECTARES DE FLORESTA SEM AUTORIZAÇÃO DO ÓRGÃO AMBIENTAL COMPETENTE. ESTE AUTO DE INFRAÇÃO</t>
  </si>
  <si>
    <t>MD DO RIO NEGRO, SITIO KEIMADO, ZONA RURAL</t>
  </si>
  <si>
    <t>BARCELOS</t>
  </si>
  <si>
    <t>-01º02'48,5882''S E -62º48'57,6473''W</t>
  </si>
  <si>
    <t>036.266.082-47</t>
  </si>
  <si>
    <t>DJ05/062021</t>
  </si>
  <si>
    <t>0960/2021</t>
  </si>
  <si>
    <t>MARCELO FERREIRA</t>
  </si>
  <si>
    <t>DESTRUIR OU DANIFICAR 59.46707 HECTARES, DE FLORESTA SEM AUTORIZAÇÃO DO ÓRGÃO AMBIENTAL COMPETENTE, CONFORME PARECER TÉCNICO Nº032/2019-GGEO, PARECER TÉCNICO N° 413/2020-GCAP, A PARTIR DAS IMAGENS DE SATÉLITE SENTINEL 2/ESA E LANDSAT, NOS PERÍODOS DE 2008 A 2019 E DADOS DE DESMATAMENTO DO PRODES/INPE E DETER-B/INP E DO CRUZAMENTO COM BASE DE DADOS DO CAR E A BASE VETORIAL DE EMPREEENDIMENTOS PASSÍVEIS DE LICENCIAMENTO DA GEGO/IPAAM.</t>
  </si>
  <si>
    <t>015/2020</t>
  </si>
  <si>
    <t>PA RIO JUMA, VICINAL PIMENTA BUENO, KM 30,, S. PRESENTE DE DEUS</t>
  </si>
  <si>
    <t>07º1'19,08" E 59º56'1,53"</t>
  </si>
  <si>
    <t>776.955.182-04</t>
  </si>
  <si>
    <t>DJ 28/05/2021</t>
  </si>
  <si>
    <t>0964/2021</t>
  </si>
  <si>
    <t>CELSO DEOLA</t>
  </si>
  <si>
    <t>DESMATAR 16.9959 HECTARES EM ÁREA DE RESERVA LEGAL, SEM AUTORIZAÇÃO PRÉVIA DO ÓRGÃO AMBIENTAL COMPETENTE.</t>
  </si>
  <si>
    <t>029/2020</t>
  </si>
  <si>
    <t>ROD. BR-230, KM 27, SITIO CENTRAL</t>
  </si>
  <si>
    <t>07º36'40,16" E 63º16'17,05"</t>
  </si>
  <si>
    <t>524.701.649-15</t>
  </si>
  <si>
    <t>DECRETO FEDERAL 6.514/08; ARTIGO N° 50</t>
  </si>
  <si>
    <t>016/2019</t>
  </si>
  <si>
    <t>017/2019</t>
  </si>
  <si>
    <t xml:space="preserve">021/2021 </t>
  </si>
  <si>
    <t>022/2021</t>
  </si>
  <si>
    <t>023/2021</t>
  </si>
  <si>
    <t>024/2021</t>
  </si>
  <si>
    <t>0514/2021</t>
  </si>
  <si>
    <t xml:space="preserve">RUA JONATHAS PEDROSA, S/N.º, CENTRO </t>
  </si>
  <si>
    <t xml:space="preserve">INDUSTRIA DE PRODUTOS ALIMENTARES /MATADOURO E /OU ABATEDOURO DE BOVINOS, SUINOS, OVINOS, CAPRINOS E ANIMAIS SILVESTRES DE MÉDIO PORTE/ABATE DE ANIMAIS (BOVINOS E BUBALINOS) COM O ACONDICIONAMENTO DAS CARNES EM FRIGORIFICO </t>
  </si>
  <si>
    <t xml:space="preserve">DECRETO FEDERAL N.° 6.514/08 ARTIGO N.°  06 </t>
  </si>
  <si>
    <t>0659/2021</t>
  </si>
  <si>
    <t>POR DESTRUIR/DANIFICAR 2,38 HECTARES DE VEGETAÇÃO NATIVA, EM ÁREA DE RESERVA LEGA, SEM AUTORIZAÇÃO PRÉVIA DO ÓRGÃO AMBIENTAL COMPETENTE OU EM DESACORDO COM A CONCEDIDA.</t>
  </si>
  <si>
    <t>BR 174, ACESSO PELA VICINAÇ ZF-1, KM 26, DISTRITO AGROPECUARIO DA SUFRAMA - ZONA RURAL</t>
  </si>
  <si>
    <t>0958/2021</t>
  </si>
  <si>
    <t>NASON MARIANO DE OLIVEIRA</t>
  </si>
  <si>
    <t>POR DESMATAMENTO IRREGULAR DE UMA ÁREA DE 22,11 HECTARES, DESTINADA À RESERVA LEGAL.</t>
  </si>
  <si>
    <t>006/2020</t>
  </si>
  <si>
    <t>AM-174, SENTIDO APUÍ-NOVO ARIPUANÃ, VICINAL NOVA CANAÃ</t>
  </si>
  <si>
    <t>06º53'4,21" E 60º01'0331"</t>
  </si>
  <si>
    <t>249.115.932-53</t>
  </si>
  <si>
    <t>ART. 72 LEI FEDERAL Nº 9605/98 C/C INCISOS II E II DO ART. 3º DO DECRETO FEDERAL Nº6.514/08</t>
  </si>
  <si>
    <t>0962/2021</t>
  </si>
  <si>
    <t>FICA EMBARGADA A ÁREA DE 59.46707 HECTARES, DESMATADA SEM AUTORIZAÇÃO DO ÓRGÃO AMBIENTAL COMPETENTE, CONFORME PARECER TÉCNICO Nº032/2019-GGEO, PARECER TÉCNICO N° 413/2020-GCAP, A PARTIR DAS IMAGENS DE SATÉLITE SENTINEL 2/ESA E LANDSAT, NOS PERÍODOS DE 2008 A 2019 E DADOS DE DESMATAMENTO DO PRODES/INPE E DETER-B/INP E DO CRUZAMENTO COM BASE DE DADOS DO CAR E A BASE VETORIAL DE EMPREEENDIMENTOS PASSÍVEIS DE LICENCIAMENTO DA GEGE/IPAAM.</t>
  </si>
  <si>
    <t>023/2020</t>
  </si>
  <si>
    <t>PA RIO JUMA, VICINAL PIMENTA BUENO, KM 30</t>
  </si>
  <si>
    <t>S. PRESENTE DE DEUS</t>
  </si>
  <si>
    <t>0965/2021</t>
  </si>
  <si>
    <t>FICA EMBARGADA POR DESMATAMENTO IRREGULAR DE 16.9959 HECTARES EM ÁREA DE RESERVA LEGAL, LOCALIZADA NO IMÓVEL DENOMINADO "SÍTIO CENTRAL LOTE 51".</t>
  </si>
  <si>
    <t>036/20200</t>
  </si>
  <si>
    <t xml:space="preserve">ROD. BR-230, KM 27, SITIO CENTRAL, </t>
  </si>
  <si>
    <t>0966/2021</t>
  </si>
  <si>
    <t>ANTONIO JOSE DA SILVA</t>
  </si>
  <si>
    <t>FICA EMBARGADA A ÁREA DE 14,00 HECTARES, DESMATADA SEM AUTORIZAÇÃO DO ÓRGÃO AMBIENTAL COMPETENTE, CONFORME PARECER TÉCNICO N° 679/2020-GCAP, A PARTIR DAS IMAGENS DE SATÉLITE SENTINEL 2/ESA E LANDSAT, NOS PERÍODOS DE 2008 A  2014 E DADOS  DO CAR E A BASE VETORIAL DE EMPREENDIMENTOS PASSÍVEIS DE LICENCIAMENTO DA GGEO/IPAAM.</t>
  </si>
  <si>
    <t>041/2020</t>
  </si>
  <si>
    <t>VICINAL JARU, KM 7, SENTIDO SUCUNDURI, ME, PROJETO DE ASSENTAMENTO RIO JUMA</t>
  </si>
  <si>
    <t>07º02'56" E 59º38'17"</t>
  </si>
  <si>
    <t>N</t>
  </si>
  <si>
    <t>POR PROVOCAR POLUIÇÃO AMBIENTAL EM CORPOS HIDRICOS OCASIONADO PELA LIXIVIAÇÃO DE MATERIAL PEDOGÊNICO E ROCHOSO, PROVENIENTE DE LAVRA DE POLIMENERAIS, TANTO DE ÁGUA DRENADA DA CAVA COMO PELA ÁGUA ESCOADA DAS ENCOSTAS, COM O CONSEQUENTE AUMENTO DA TURBIDEZ NA ÁGUA INTERNA DA MINA E EM UMA EXTENSÃO DE 12 KM NO RIO TIARAJU, NOS DOMÍNIOS DA RESERVA INDÍGENA WAIMI-ATROARI. O FATO FOI CONSTATADO ÁS 11:00 DO DIA 26/05/2021.</t>
  </si>
  <si>
    <t>RELATORIO DE INCONSISTENCIAS 2021</t>
  </si>
  <si>
    <t>DESCONHECIDO</t>
  </si>
  <si>
    <t>POR CAUSAR POLUIÇÃO DE RECURSO HÍDRICO NATURAL REGIÃO CIRCUNVIZINHA, PELO DESCARTE DE EFLUENTE LÍQUIDO COM ALTA CONCENTRAÇÃO DE LODO ORIUNDOS DA RECICLAGEM DE PAPEL/PAPELÃO SEM TRATAMENTO/NEUTRALIZAÇÃO PRÉVIA ADEQUADA, EM DESACORDO COM AS EXIGÊNCIAS ESTABELECIDAS EM LEIS OU ATOS NORMATIVOS.</t>
  </si>
  <si>
    <t>1667/2021</t>
  </si>
  <si>
    <t>POR DESTRUITR/DESMATAR UMA ÁREA DE 4,0019 HÁ DE FLORESTA NATIVA SEM LICENÇA</t>
  </si>
  <si>
    <t>SITIO SANTO ANJO DA GUARDA, LOTE 284-PARTINDO DA SEDE DO IMOVEL PELA BR-230 SENTIDO SUCUNDRI ATÉ O KM 55 M/E</t>
  </si>
  <si>
    <t>307.989.579-72</t>
  </si>
  <si>
    <t>EMBARGO REFERENTE A ÁREA TOTAL DE 4.0019  HÁ</t>
  </si>
  <si>
    <t>1661/2021</t>
  </si>
  <si>
    <t>POR DESTRUITR/DESMATAR UMA ÁREA DE 123.5173 HÁ DE FLORESTA NATIVA SEM LICENÇA</t>
  </si>
  <si>
    <t>M/D DO RIO SUCUNDRI, S/N, SITIO MODELO 2</t>
  </si>
  <si>
    <t>001.941.332-73</t>
  </si>
  <si>
    <t>1377/2021</t>
  </si>
  <si>
    <t>MAGDALÃO COM ATACADO DE MDEIRAS E PRODUTOS DERIVADOS LTDA ME</t>
  </si>
  <si>
    <t>POR DESCUMPRIR AS CONDICIONANTES/ RESTRIÇÕES N° 09,10,16 E 20 CONTIDAS NO VERSO DA LO N° 042/18-01</t>
  </si>
  <si>
    <t>017/2021</t>
  </si>
  <si>
    <t>ESTRADA GUARANATUBA, KM 03</t>
  </si>
  <si>
    <t>MAUÉS</t>
  </si>
  <si>
    <t>03°22'10.232"S/57°42'37.74"W</t>
  </si>
  <si>
    <t>26.038.648/0001-40</t>
  </si>
  <si>
    <t>1378/2021</t>
  </si>
  <si>
    <t>POR OBSTAR A AÇÃO DE FISCALIZAÇÃO AMBIENTAL AO EVADIR-SE DO LOCAL DE CONSTATAÇÃO DE CRIME AMBIENTAL</t>
  </si>
  <si>
    <t>018/2021</t>
  </si>
  <si>
    <t>1665/2021</t>
  </si>
  <si>
    <t>EMBARGO REFERENTE A ÁREA TOTAL DE 123,5173  HÁ</t>
  </si>
  <si>
    <t>1382/2021</t>
  </si>
  <si>
    <t>FICA EMBARGADO A INDUSTRIA DE MADEIREIRA</t>
  </si>
  <si>
    <t>1379/2021</t>
  </si>
  <si>
    <t>POR TER EM DEPOSITO 266,000M³ DE MADEIRA SERRADA SEM DOF</t>
  </si>
  <si>
    <t>44/2021</t>
  </si>
  <si>
    <t>1383/2021</t>
  </si>
  <si>
    <t>266,000M³ DE MADEIRAS SERRADAS</t>
  </si>
  <si>
    <t>1374/2021</t>
  </si>
  <si>
    <t>POR TER DESMATADO 25,170902 HÁ DE VEGTAÇÃO NATIVA SEM LICENÇA</t>
  </si>
  <si>
    <t>VICINAL SEPAR, KM 11</t>
  </si>
  <si>
    <t>702.630.351-15</t>
  </si>
  <si>
    <t>1373/2021</t>
  </si>
  <si>
    <t>EMBARGO REFERENTE A ÁREA TOTAL DE 25.170902 DESMATAMENTO IRREGULAR SEM LICENÇA</t>
  </si>
  <si>
    <t>EMBARGO REFERENTE A ÁREA TOTAL DE 25.170902 HÁ</t>
  </si>
  <si>
    <t>1380/2021</t>
  </si>
  <si>
    <t>POR DEIXAR DE ATUALIZAR O SALDO DO PATIO EM SISTEMA DOF</t>
  </si>
  <si>
    <t>46/2021</t>
  </si>
  <si>
    <t>1381/2021</t>
  </si>
  <si>
    <t>POR LANÇAR RESIDUOS ORIUNDOS DO PROCESSO PRODUTIVO NA ÁREA CIRCUNVIZIHA AO EMPREENDIMENTO</t>
  </si>
  <si>
    <t>47/2021</t>
  </si>
  <si>
    <t>1663/2021</t>
  </si>
  <si>
    <t xml:space="preserve"> DESMATAMENTO IRREGULAR SEM LICENÇA DE UMA ÁREA TOTAL DE 1.2443 HÁ</t>
  </si>
  <si>
    <t>SITIO SANTO ANDRE, VICINAL PARAGUAIA, KM 040, PA RIO JUMA</t>
  </si>
  <si>
    <t>1666/2021</t>
  </si>
  <si>
    <t>EMBARGO REFERENTE A ÁREA TOTAL DE 1.2443 HÁ</t>
  </si>
  <si>
    <t>1274/2021</t>
  </si>
  <si>
    <t>NORTE TECH SERVIÇOS EM ENERGIA LTDA</t>
  </si>
  <si>
    <t>POR TER REALIZADO INTERVENÇÃO COM MÁQUINAS PESADAS EM 0,25 HÁ EM ÁREA CONSIDERADA DE PRESERVAÇÃO PERMANENTE</t>
  </si>
  <si>
    <t>AV.TORQUATO TAPAJOS, 12363</t>
  </si>
  <si>
    <t>02°58'27.627"S/60°01'08.987"W</t>
  </si>
  <si>
    <t>33.822.061/0001-93</t>
  </si>
  <si>
    <t>1275/2021</t>
  </si>
  <si>
    <t>POR REALIZAR A ATIVIDADE DE TERRAPLAGEM (CONSTRUÇÃO CIVIL) SEM LICENÇA</t>
  </si>
  <si>
    <t>1660/2021</t>
  </si>
  <si>
    <t>CIDADE JARDIM EMPRRENDIMENTOS IMOBILIARIOS LTDA</t>
  </si>
  <si>
    <t>POR TER REALIZADO INTERVENÇÃO COM MÁQUINAS PESADAS EM 3.688619 HÁ EM ÁREA CONSIDERADA DE PRESERVAÇÃO PERMANENTE</t>
  </si>
  <si>
    <t>AV. DO FUTURO, S/N°</t>
  </si>
  <si>
    <t>20.058.258/0001-56</t>
  </si>
  <si>
    <t>1680/2021</t>
  </si>
  <si>
    <t xml:space="preserve"> DESMATAMENTO IRREGULAR SEM LICENÇA DE UMA ÁREA TOTAL DE 22.2323 HÁ</t>
  </si>
  <si>
    <t>239/2021</t>
  </si>
  <si>
    <t>06°52'42.06"S/59°16'30.25"W</t>
  </si>
  <si>
    <t>EMBARGO REFERENTE A ÁREA TOTAL DE 22.2323 HÁ</t>
  </si>
  <si>
    <t>1268/2021</t>
  </si>
  <si>
    <t>237/2021</t>
  </si>
  <si>
    <t>EMBARGO REFERENTE A ÁREA TOTAL DE 0,25 HÁ</t>
  </si>
  <si>
    <t>1668/2021</t>
  </si>
  <si>
    <t>242/2021</t>
  </si>
  <si>
    <t>EMBARGO REFERENTE A ÁREA TOTAL DE 3.688619 HÁ</t>
  </si>
  <si>
    <t>1273/2021</t>
  </si>
  <si>
    <t>EMBARGO REFERENTE A ÁREA TOTAL DE 68.7967, DESMATAMENTO IRREGULAR SEM LICENÇA</t>
  </si>
  <si>
    <t>EMBARGO REFERENTE A ÁREA TOTAL DE 68.7967 HÁ</t>
  </si>
  <si>
    <t>1239/2021</t>
  </si>
  <si>
    <t>EMBARGO REFERENTE A ÁREA TOTAL DE 174.1551, DESMATAMENTO IRREGULAR SEM LICENÇA</t>
  </si>
  <si>
    <t>EMBARGO REFERENTE A ÁREA TOTAL DE 174.1551 HÁ</t>
  </si>
  <si>
    <t>1681/2021</t>
  </si>
  <si>
    <t xml:space="preserve"> DESMATAMENTO IRREGULAR SEM LICENÇA DE UMA ÁREA TOTAL DE 337.2372 HÁ</t>
  </si>
  <si>
    <t>240/2021</t>
  </si>
  <si>
    <t>06°52'31.24"S/59°17'11.83"W</t>
  </si>
  <si>
    <t>EMBARGO REFERENTE A ÁREA TOTAL DE 337.2372 HÁ</t>
  </si>
  <si>
    <t>1270/2021</t>
  </si>
  <si>
    <t>EMBARGO REFERENTE A ÁREA TOTAL DE 1.8732, DESMATAMENTO IRREGULAR SEM LICENÇA</t>
  </si>
  <si>
    <t>EMBARGO REFERENTE A ÁREA TOTAL DE 1.8732 HÁ</t>
  </si>
  <si>
    <t>1272/2021</t>
  </si>
  <si>
    <t>EMBARGO REFERENTE A ÁREA TOTAL DE 131.1257, DESMATAMENTO IRREGULAR SEM LICENÇA</t>
  </si>
  <si>
    <t>EMBARGO REFERENTE A ÁREA TOTAL DE 131.1257 HÁ</t>
  </si>
  <si>
    <t>1736/2021</t>
  </si>
  <si>
    <t>PEDRO LUIZ NETO-ME</t>
  </si>
  <si>
    <t>POR OPERAR/FUNCIONAR ATIVIDADE DE UM PORTO/RAMPA FLUVIAL DE EMBARQUE/DESEMBARQUE SEM LICENÇA</t>
  </si>
  <si>
    <t>139/2021</t>
  </si>
  <si>
    <t xml:space="preserve">RUA 1 S/N SETOR INDUSTRIAL </t>
  </si>
  <si>
    <t>07°29'1.715"S/63°1'30.114"W</t>
  </si>
  <si>
    <t>84.468.230/0001-70</t>
  </si>
  <si>
    <t>1721/2021</t>
  </si>
  <si>
    <t xml:space="preserve">FICA EMBARGADO A ATIVIDADE DE UM PORTO/RAMPA FLUVIAL DE EMBARQUE/DESEMBARQUE </t>
  </si>
  <si>
    <t>1737/2021</t>
  </si>
  <si>
    <t>TER EM DEPOSITO/TRANSPORTAR MADEIRA SERRADA 63.36M³ SEM DOF</t>
  </si>
  <si>
    <t>140/2021</t>
  </si>
  <si>
    <t>PORTO DO PEDRÃO, RUA 01 S/N SETOR INDUSTRIAL</t>
  </si>
  <si>
    <t>07.545.903/0001-05</t>
  </si>
  <si>
    <t>1738/2021</t>
  </si>
  <si>
    <t>TER EM DEPOSITO MADEIRA SERRADA 187.64M³ SEM DOF</t>
  </si>
  <si>
    <t>141/2021</t>
  </si>
  <si>
    <t>1739/2021</t>
  </si>
  <si>
    <t>RAMON MOREIRA DA COSTA</t>
  </si>
  <si>
    <t>POR TRANSPORTAR 60 M³ DE MADEIRA SERRADA SEM DOF</t>
  </si>
  <si>
    <t>142/2021</t>
  </si>
  <si>
    <t xml:space="preserve"> BR 319 KM 678</t>
  </si>
  <si>
    <t>107.188.117-55</t>
  </si>
  <si>
    <t>1740/2021</t>
  </si>
  <si>
    <t>GIVALDO CLEMENTE DE LIMA</t>
  </si>
  <si>
    <t>143/2021</t>
  </si>
  <si>
    <t xml:space="preserve"> BR 319 KM 697</t>
  </si>
  <si>
    <t>07°33'5.841"S/63°4'41.366"W</t>
  </si>
  <si>
    <t>222.785.208-90</t>
  </si>
  <si>
    <t>1741/2021</t>
  </si>
  <si>
    <t>JOÃO MARCOS SAGRILO</t>
  </si>
  <si>
    <t>POR TRANSPORTAR 48 M³ DE MADEIRA SERRADA SEM DOF</t>
  </si>
  <si>
    <t>144/2021</t>
  </si>
  <si>
    <t>BR-319 KM 678</t>
  </si>
  <si>
    <t>07°31'1.584"S/63°1'36.636"W</t>
  </si>
  <si>
    <t>049.968.559-83</t>
  </si>
  <si>
    <t>1748/2021</t>
  </si>
  <si>
    <t>CARIO FABIO CHAVES DE SÁ</t>
  </si>
  <si>
    <t>145/2021</t>
  </si>
  <si>
    <t>RUA PORTOBRAS N° 02, DESTRITO INDUSTRIAL</t>
  </si>
  <si>
    <t>07°28'50.412"S/63°1'31.962"W</t>
  </si>
  <si>
    <t>230.946.212-87</t>
  </si>
  <si>
    <t>1749/2021</t>
  </si>
  <si>
    <t>TER EM DEPOSITO/TRANSPORTAR MADEIRA EM TORA 75M³ SEM DOF</t>
  </si>
  <si>
    <t>146/2021</t>
  </si>
  <si>
    <t>1727/2021</t>
  </si>
  <si>
    <t xml:space="preserve">63.36M³ DE MADEIRA SERRADA </t>
  </si>
  <si>
    <t>1728/2021</t>
  </si>
  <si>
    <t xml:space="preserve">187.64M³ MADEIRA SERRADA </t>
  </si>
  <si>
    <t>1729/2021</t>
  </si>
  <si>
    <t>60 M³ DE MADEIRA SERRADA</t>
  </si>
  <si>
    <t>1730/2021</t>
  </si>
  <si>
    <t>FOI APREENDIDO UM VEICULO TIPO CAVALO COR BRANCA, MARCA VOLVO</t>
  </si>
  <si>
    <t>FOI APREENDIDO UM VEICULO TIPO CAVALO COR BRAMCA, MARCA VOLVO</t>
  </si>
  <si>
    <t>1731/2021</t>
  </si>
  <si>
    <t>1732/2021</t>
  </si>
  <si>
    <t>1733/2021</t>
  </si>
  <si>
    <t xml:space="preserve">48 M³ DE MADEIRA SERRADA </t>
  </si>
  <si>
    <t>1734/2021</t>
  </si>
  <si>
    <t>1735/2021</t>
  </si>
  <si>
    <t>MADEIRA EM TORA 75M³</t>
  </si>
  <si>
    <t>1269/2021</t>
  </si>
  <si>
    <t xml:space="preserve"> DESMATAMENTO IRREGULAR SEM LICENÇA DE UMA ÁREA TOTAL DE 106.7717 HÁ</t>
  </si>
  <si>
    <t>496/2021</t>
  </si>
  <si>
    <t>06°57'24.04"S/60°7'43.88"W</t>
  </si>
  <si>
    <t>EMBARGO REFERENTE A ÁREA TOTAL DE 43.3361 HÁ</t>
  </si>
  <si>
    <t>1750/2021</t>
  </si>
  <si>
    <t>FLORICENA STRELOW NEUBAUER LINS REGO</t>
  </si>
  <si>
    <t>DESTRUIR/DANIFICAR 15 HÁ DE FLORESTA QUAIS QUER TIPO VEGETAÇÃO NATIVA SEM LICENÇA</t>
  </si>
  <si>
    <t>147/2021</t>
  </si>
  <si>
    <t>VICINAL PLANALTO</t>
  </si>
  <si>
    <t>06°54'33.326"S/59°45'49.579"W</t>
  </si>
  <si>
    <t>688.397.072-04</t>
  </si>
  <si>
    <t>1720/2021</t>
  </si>
  <si>
    <t>EMBARGO REFERENTE A ÁREA TOTAL DE 15 HÁ</t>
  </si>
  <si>
    <t>1751/2021</t>
  </si>
  <si>
    <t>ELTON CRUZ DE SOUZA</t>
  </si>
  <si>
    <t>DESTRUIR/DANIFICAR 610.0000 HÁ DE FLORESTA QUAIS QUER TIPO VEGETAÇÃO NATIVA SEM LICENÇA</t>
  </si>
  <si>
    <t>148/2021</t>
  </si>
  <si>
    <t>VICINAL BRASILIA</t>
  </si>
  <si>
    <t>07°21'02.68"S/60°2'12.2"W</t>
  </si>
  <si>
    <t>004.400.482-65</t>
  </si>
  <si>
    <t>1752/2021</t>
  </si>
  <si>
    <t>ADRIANO GONÇALVES SANTOS</t>
  </si>
  <si>
    <t>DESTRUIR/DANIFICAR 484.87 HÁ DE FLORESTA QUAIS QUER TIPO VEGETAÇÃO NATIVA SEM LICENÇA</t>
  </si>
  <si>
    <t>149/2021</t>
  </si>
  <si>
    <t>BR 230, SENTIDO APUI/SUCUMDURI</t>
  </si>
  <si>
    <t>06°56'26.55"S/59°36'55.537"W</t>
  </si>
  <si>
    <t>014.436.172-88</t>
  </si>
  <si>
    <t>1753/2021</t>
  </si>
  <si>
    <t>PATRICIA CARLA PROBEL</t>
  </si>
  <si>
    <t>DESTRUIR/DANIFICAR 673.43 HÁ DE FLORESTA QUAIS QUER TIPO VEGETAÇÃO NATIVA SEM LICENÇA</t>
  </si>
  <si>
    <t>150/2021</t>
  </si>
  <si>
    <t>BR 230 FAZENDA PROBEL</t>
  </si>
  <si>
    <t>06°59'9.406"S/59°38'0.353"W</t>
  </si>
  <si>
    <t>039.856.591-09</t>
  </si>
  <si>
    <t>1755/2021</t>
  </si>
  <si>
    <t>ODAIR GONÇALVES</t>
  </si>
  <si>
    <t>DESTRUIR/DANIFICAR 244.49 HÁ DE FLORESTA QUAIS QUER TIPO VEGETAÇÃO NATIVA SEM LICENÇA</t>
  </si>
  <si>
    <t>152/2021</t>
  </si>
  <si>
    <t>VICINAL PEDRINHO KM 38</t>
  </si>
  <si>
    <t>06°59'35.392"S/59°43'36.252"W</t>
  </si>
  <si>
    <t>021.087.001-38</t>
  </si>
  <si>
    <t>1756/2021</t>
  </si>
  <si>
    <t>PORTAR/UTILIZAR 2 MOTSSERRAS MARCA HUSQUARRA MOD-272 XP, 288 XP, EM FLORESTA OU DEMAIS VEGETAÇÕES SEM LICENÇA</t>
  </si>
  <si>
    <t>153/2021</t>
  </si>
  <si>
    <t>07°21'02.68"/60°02'12.2"W</t>
  </si>
  <si>
    <t>1768/2021</t>
  </si>
  <si>
    <t xml:space="preserve"> 2 MOTSSERRAS MARCA HUSQUARRA MOD-272 XP, 288 XP</t>
  </si>
  <si>
    <t>1713/2021</t>
  </si>
  <si>
    <t>EMBARGO REFERENTE A ÁREA TOTAL DE 244.49 HÁ</t>
  </si>
  <si>
    <t>1717/2021</t>
  </si>
  <si>
    <t>EMBARGO REFERENTE A ÁREA TOTAL DE 673.43 HÁ</t>
  </si>
  <si>
    <t>1718/2021</t>
  </si>
  <si>
    <t>EMBARGO REFERENTE A ÁREA TOTAL DE 484.87 HÁ</t>
  </si>
  <si>
    <t>1719/2021</t>
  </si>
  <si>
    <t>EMBARGO REFERENTE A ÁREA TOTAL DE 610.0000 HÁ</t>
  </si>
  <si>
    <t>1754/2021</t>
  </si>
  <si>
    <t>ROBERTO ALTAFINI</t>
  </si>
  <si>
    <t>DESTRUIR/DANIFICAR 540.0000 HÁ DE FLORESTA QUAIS QUER TIPO VEGETAÇÃO NATIVA SEM LICENÇA</t>
  </si>
  <si>
    <t>151/2021</t>
  </si>
  <si>
    <t>BR-230, KM 90, SENTIDO APUI/SUCUNDURI</t>
  </si>
  <si>
    <t>06°50'0.71"S/59°11'48.0"W</t>
  </si>
  <si>
    <t>104.565.701-87</t>
  </si>
  <si>
    <t>1716/2021</t>
  </si>
  <si>
    <t>EMBARGO REFERENTE A ÁREA TOTAL DE 540.0000 HÁ</t>
  </si>
  <si>
    <t>1686/2021</t>
  </si>
  <si>
    <t xml:space="preserve"> DESMATAMENTO IRREGULAR SEM LICENÇA DE UMA ÁREA TOTAL DE 14.9937 HÁ</t>
  </si>
  <si>
    <t>475/2021</t>
  </si>
  <si>
    <t>GLEBA IQUIRI</t>
  </si>
  <si>
    <t>LABREA</t>
  </si>
  <si>
    <t>09°35'26.050"S/66°34'19.998"W</t>
  </si>
  <si>
    <t>EMBARGO REFERENTE A ÁREA TOTAL DE 14.9937 HÁ</t>
  </si>
  <si>
    <t>1687/2021</t>
  </si>
  <si>
    <t xml:space="preserve"> DESMATAMENTO IRREGULAR SEM LICENÇA DE UMA ÁREA TOTAL DE 174.2346 HÁ</t>
  </si>
  <si>
    <t>476/2021</t>
  </si>
  <si>
    <t>GLEBA JOÃO BENTO</t>
  </si>
  <si>
    <t>09°23'57.174"S/65°50'42.878"W</t>
  </si>
  <si>
    <t>EMBARGO REFERENTE A ÁREA TOTAL DE 174.2346 HÁ</t>
  </si>
  <si>
    <t>1688/2021</t>
  </si>
  <si>
    <t xml:space="preserve"> DESMATAMENTO IRREGULAR SEM LICENÇA DE UMA ÁREA TOTAL DE 51.92558 HÁ</t>
  </si>
  <si>
    <t>477/2021</t>
  </si>
  <si>
    <t>GLEBA ALTO PAMARI</t>
  </si>
  <si>
    <t>07°35'01.564"S/64°29'54.296"W</t>
  </si>
  <si>
    <t>EMBARGO REFERENTE A ÁREA TOTAL DE 51.92558 HÁ</t>
  </si>
  <si>
    <t>1703/2021</t>
  </si>
  <si>
    <t>ASSOCIAÇÃO DOS MORADORES DO RESIDENCIAL PORTINARI</t>
  </si>
  <si>
    <t>UM POÇO ARTESIANO PARA EXTRAÇÃO DE ÁGUA SUBTERRANEA SEM LICENÇA</t>
  </si>
  <si>
    <t>AV. DO TURISMO N° 356 (COND. RESIDENCIAL PORTINARI)</t>
  </si>
  <si>
    <t>02°59'49.92"S/60°02'50.86"W</t>
  </si>
  <si>
    <t>83.720.973/0001-54</t>
  </si>
  <si>
    <t>1787/2021</t>
  </si>
  <si>
    <t>JOÃO BATISTA DE ASSIS DE SOUZA</t>
  </si>
  <si>
    <t>FOI APREENDIDO UMA MOTOSSERRA MARCA HUQUARA 272XP S/N 2019 3810014</t>
  </si>
  <si>
    <t>VICINAL PARAISO KM 02</t>
  </si>
  <si>
    <t>06°47'52.01"S/59°07'37.4"W</t>
  </si>
  <si>
    <t>215.958.011-20</t>
  </si>
  <si>
    <t>UMA MOTSSERRA MARCA HUSQUARRA MOD-272 XP</t>
  </si>
  <si>
    <t>CENTRO MULTIFUNCIONAL DE APUI</t>
  </si>
  <si>
    <t>1528/2021</t>
  </si>
  <si>
    <t>ALDEMIR ALVEZ DE FREITAS</t>
  </si>
  <si>
    <t>POR TRANSPORTAR PRODUTOS PERIGOSOS (GÁ DE COZINHA) SEM LICENÇA</t>
  </si>
  <si>
    <t>334/2021</t>
  </si>
  <si>
    <t>RUA BURO RIO N° 5</t>
  </si>
  <si>
    <t>0317'32.487"S/60°11'24.144"W</t>
  </si>
  <si>
    <t>05.619.485/0001-10</t>
  </si>
  <si>
    <t>1529/2021</t>
  </si>
  <si>
    <t>ALDEMIR ALVES DE FREITAS</t>
  </si>
  <si>
    <t>FOI APREENDIDO 4 BALSAS E 2 EMPURRADORES</t>
  </si>
  <si>
    <t>1530/2021</t>
  </si>
  <si>
    <t>402/2021</t>
  </si>
  <si>
    <t>FOI APREENDIDO BOTIJAS DE GÁS 2000 UNIDADES</t>
  </si>
  <si>
    <t>1682/2021</t>
  </si>
  <si>
    <t xml:space="preserve"> DESMATAMENTO IRREGULAR SEM LICENÇA DE UMA ÁREA TOTAL DE 39.7978 HÁ</t>
  </si>
  <si>
    <t>244/2021</t>
  </si>
  <si>
    <t>1683/2021</t>
  </si>
  <si>
    <t xml:space="preserve"> DESMATAMENTO IRREGULAR SEM LICENÇA DE UMA ÁREA TOTAL DE 42.86 HÁ</t>
  </si>
  <si>
    <t>247/2021</t>
  </si>
  <si>
    <t>EMBARGO REFERENTE A ÁREA TOTAL DE 42.86 HÁ</t>
  </si>
  <si>
    <t>1692/2021</t>
  </si>
  <si>
    <t xml:space="preserve"> DESMATAMENTO IRREGULAR SEM LICENÇA DE UMA ÁREA TOTAL DE 114.00 HÁ</t>
  </si>
  <si>
    <t>525/2021</t>
  </si>
  <si>
    <t>06°48'00.943"S/59°11'59.225"W</t>
  </si>
  <si>
    <t>EMBARGO REFERENTE A ÁREA TOTAL DE 114.00 HÁ</t>
  </si>
  <si>
    <t>1769/2021</t>
  </si>
  <si>
    <t>ANTONIO CONCEIÇÃO</t>
  </si>
  <si>
    <t>DESTRUIR/DANIFICAR 36.8709 HÁ DE FLORESTA QUAIS QUER TIPO VEGETAÇÃO NATIVA SEM LICENÇA</t>
  </si>
  <si>
    <t>48/2021</t>
  </si>
  <si>
    <t>PA RIO JUMA, BR-230, KM 101, M/E, NO SENTIDO APUI/JAXAREACANGA FRONTEIRA COM A VICINAL PARAISO</t>
  </si>
  <si>
    <t>06°48'48.12"S/59°7'23.17"W</t>
  </si>
  <si>
    <t>188.396.142-49</t>
  </si>
  <si>
    <t>1770/2021</t>
  </si>
  <si>
    <t>RUDNEI ANTONIO GUTH</t>
  </si>
  <si>
    <t>DESTRUIR/DANIFICAR 18.3140 HÁ DE FLORESTA QUAIS QUER TIPO VEGETAÇÃO NATIVA SEM LICENÇA</t>
  </si>
  <si>
    <t>49/2021</t>
  </si>
  <si>
    <t>FAZENDA CORUJA BRANCA, BR 230, KM 91, SENTIDO APUI/JACAREACANGA</t>
  </si>
  <si>
    <t>06°50'59.16"S/59°12'50.33"W</t>
  </si>
  <si>
    <t>007.485.910-28</t>
  </si>
  <si>
    <t>1763/2021</t>
  </si>
  <si>
    <t>34/2021</t>
  </si>
  <si>
    <t>EMBARGO REFERENTE A ÁREA TOTAL DE 36.8709 HÁ</t>
  </si>
  <si>
    <t>1764/2021</t>
  </si>
  <si>
    <t>35/2021</t>
  </si>
  <si>
    <t>EMBARGO REFERENTE A ÁREA TOTAL DE 18.3140 HÁ</t>
  </si>
  <si>
    <t>1693/2021</t>
  </si>
  <si>
    <t xml:space="preserve"> DESMATAMENTO IRREGULAR SEM LICENÇA DE UMA ÁREA TOTAL DE 26.1945 HÁ</t>
  </si>
  <si>
    <t>526/2021</t>
  </si>
  <si>
    <t>07°02'09.975"S/60°00'24.183"W</t>
  </si>
  <si>
    <t>EMBARGO REFERENTE A ÁREA TOTAL DE 26.1945 HÁ</t>
  </si>
  <si>
    <t>1773/2021</t>
  </si>
  <si>
    <t>RIO JUMA COM. E IND. DE MADEIRAS-EIRELI</t>
  </si>
  <si>
    <t>POR FAZER FUNCIONAR ATIVIDADE DE DESDOBRAMENTO DE MADEIRA EM TORA SEM AUTORIZAÇÃO</t>
  </si>
  <si>
    <t>420/2021</t>
  </si>
  <si>
    <t>RUA MINAS GERAIS COM FRANCISCO BELTRÃO S/N°</t>
  </si>
  <si>
    <t>07°12'37.80"S/59°53'35.76"W</t>
  </si>
  <si>
    <t>27.601.288/0001-06</t>
  </si>
  <si>
    <t>1689/2021</t>
  </si>
  <si>
    <t xml:space="preserve"> DESMATAMENTO IRREGULAR SEM LICENÇA DE UMA ÁREA TOTAL DE 1.189,3479 HÁ</t>
  </si>
  <si>
    <t>479/2021</t>
  </si>
  <si>
    <t>09°15'17.592"S/65°46'05.523"W</t>
  </si>
  <si>
    <t>EMBARGO REFERENTE A ÁREA TOTAL DE 1.189,3479 HÁ</t>
  </si>
  <si>
    <t>1657/2021</t>
  </si>
  <si>
    <t>PEDRO JOSÉ BATISTA DE ALMEIDA DE ALMEIDA</t>
  </si>
  <si>
    <t>POR FAZER FUNCIONAR ATIVIDADE DE TRANSPORTE FLUVIAL DE PRODUTOS PERIGOSOS, 2680 BOTIJAS DE GLP (GÁS DE COZINHA)</t>
  </si>
  <si>
    <t>PORTO DO JOÃO-RUA VISTA ALEGRE, S/N</t>
  </si>
  <si>
    <t>03°08'54.67"S/60°00'32.83"W</t>
  </si>
  <si>
    <t>087.741.912/0001-25</t>
  </si>
  <si>
    <t>1771/2021</t>
  </si>
  <si>
    <t>DELVANO PISKE</t>
  </si>
  <si>
    <t>DESTRUIR/DANIFICAR 381.8193 HÁ DE FLORESTA QUAIS QUER TIPO VEGETAÇÃO NATIVA SEM LICENÇA</t>
  </si>
  <si>
    <t>50/2021</t>
  </si>
  <si>
    <t>BR-230,KM 95 NO SENTIDO APUI- JACAREACANGA, M/E, VICINAL NOSSA SENHORA APARECIDA KM 07</t>
  </si>
  <si>
    <t>06°50'12.3"S/59°17"00.4"W</t>
  </si>
  <si>
    <t>042.510.446-06</t>
  </si>
  <si>
    <t>1670/2021</t>
  </si>
  <si>
    <t xml:space="preserve"> DESMATAMENTO IRREGULAR SEM LICENÇA DE UMA ÁREA TOTAL DE 103.21975 HÁ</t>
  </si>
  <si>
    <t>00001/2021-IPAAM</t>
  </si>
  <si>
    <t>GLEBA DA UNIÃO, GLEBA ALTO PAMARI</t>
  </si>
  <si>
    <t>LÁBREA</t>
  </si>
  <si>
    <t>07°34'13.161"S/64°32'18..554"W</t>
  </si>
  <si>
    <t>EMBARGO REFERENTE A ÁREA TOTAL DE 103.21975 HÁ</t>
  </si>
  <si>
    <t>1765/2021</t>
  </si>
  <si>
    <t>36/2021</t>
  </si>
  <si>
    <t>EMBARGO REFERENTE A ÁREA TOTAL DE 381.8193 HÁ</t>
  </si>
  <si>
    <t>1796/2021</t>
  </si>
  <si>
    <t>EVANDIR IASKI DA ROCHA</t>
  </si>
  <si>
    <t>POR DESCUMPRIR O EMBARGO DE ÁREA CONFORME A S COORDENADAS 07°08'29.34"S/59°32'86.61"W</t>
  </si>
  <si>
    <t>422/2021</t>
  </si>
  <si>
    <t>RUA PERNAMBUCO, N° 806, HOTEL YPE</t>
  </si>
  <si>
    <t>07°03'16.31"S/59°32'49.01"W</t>
  </si>
  <si>
    <t>483.475.829-04</t>
  </si>
  <si>
    <t>1671/2021</t>
  </si>
  <si>
    <t xml:space="preserve"> DESMATAMENTO IRREGULAR SEM LICENÇA DE UMA ÁREA TOTAL DE 57.0544 HÁ</t>
  </si>
  <si>
    <t>00002/2021-IPAAM</t>
  </si>
  <si>
    <t>GLEBA DA UNIÃO, GLEBA JOÃO BENTO</t>
  </si>
  <si>
    <t>09°16'47.8873"S/65°35'40.9753"W</t>
  </si>
  <si>
    <t>EMBARGO REFERENTE A ÁREA TOTAL DE 57.0544 HÁ</t>
  </si>
  <si>
    <t>1672/2021</t>
  </si>
  <si>
    <t xml:space="preserve"> DESMATAMENTO IRREGULAR SEM LICENÇA DE UMA ÁREA TOTAL DE 56.12236 HÁ</t>
  </si>
  <si>
    <t>00003/2021-IPAAM</t>
  </si>
  <si>
    <t>65°49'00.6384"W/09°13'46.8345"S</t>
  </si>
  <si>
    <t>EMBARGO REFERENTE A ÁREA TOTAL DE 56.12236 HÁ</t>
  </si>
  <si>
    <t>1673/2021</t>
  </si>
  <si>
    <t xml:space="preserve"> DESMATAMENTO IRREGULAR SEM LICENÇA DE UMA ÁREA TOTAL DE 90.9786  HÁ</t>
  </si>
  <si>
    <t>00004/2021-IPAAM</t>
  </si>
  <si>
    <t>09°10'20.1926"S/65°47'47.3186"W</t>
  </si>
  <si>
    <t>EMBARGO REFERENTE A ÁREA TOTAL DE 90.9786 HÁ</t>
  </si>
  <si>
    <t>1674/2021</t>
  </si>
  <si>
    <t xml:space="preserve"> DESMATAMENTO IRREGULAR SEM LICENÇA DE UMA ÁREA TOTAL DE 245.4064  HÁ</t>
  </si>
  <si>
    <t>00005/2021-IPAAM</t>
  </si>
  <si>
    <t>07°36'05.3074"S/64°32'33.028"W</t>
  </si>
  <si>
    <t>EMBARGO REFERENTE A ÁREA TOTAL DE 245.4064 HÁ</t>
  </si>
  <si>
    <t>1675/2021</t>
  </si>
  <si>
    <t xml:space="preserve"> DESMATAMENTO IRREGULAR SEM LICENÇA DE UMA ÁREA TOTAL DE 51.5392  HÁ</t>
  </si>
  <si>
    <t>00006/2021-IPAAM</t>
  </si>
  <si>
    <t>07°35'28.2966"S/64°33'50.2047"W</t>
  </si>
  <si>
    <t>EMBARGO REFERENTE A ÁREA TOTAL DE 51.5392 HÁ</t>
  </si>
  <si>
    <t>1676/2021</t>
  </si>
  <si>
    <t xml:space="preserve"> DESMATAMENTO IRREGULAR SEM LICENÇA DE UMA ÁREA TOTAL DE 46.1011 HÁ</t>
  </si>
  <si>
    <t>00007/2021-IPAAM</t>
  </si>
  <si>
    <t>07°35'56.0738"S/6430'58.3953"W</t>
  </si>
  <si>
    <t>EMBARGO REFERENTE A ÁREA TOTAL DE 46.1011 HÁ</t>
  </si>
  <si>
    <t>1694/2021</t>
  </si>
  <si>
    <t xml:space="preserve"> DESMATAMENTO IRREGULAR SEM LICENÇA DE UMA ÁREA TOTAL DE 6.5709 HÁ</t>
  </si>
  <si>
    <t>528/2021</t>
  </si>
  <si>
    <t>06°56'41.626"S/59°20'09.941"W</t>
  </si>
  <si>
    <t>EMBARGO REFERENTE A ÁREA TOTAL DE 6.5709 HÁ</t>
  </si>
  <si>
    <t>1684/2021</t>
  </si>
  <si>
    <t xml:space="preserve"> DESMATAMENTO IRREGULAR SEM LICENÇA DE UMA ÁREA TOTAL DE 43.3361 HÁ</t>
  </si>
  <si>
    <t>341/2021</t>
  </si>
  <si>
    <t>GLEBA PIRAQUARA, SETOR 2, LOTES 02 E 06</t>
  </si>
  <si>
    <t>06°46'59.20"S/59°0'39.46"W</t>
  </si>
  <si>
    <t>1722/2021</t>
  </si>
  <si>
    <t xml:space="preserve"> DESMATAMENTO IRREGULAR SEM LICENÇA DE UMA ÁREA TOTAL DE 69.3620 HÁ</t>
  </si>
  <si>
    <t>00008/2021-IPAAM</t>
  </si>
  <si>
    <t>07°34'06.4059"S/64°31'17.3139"W</t>
  </si>
  <si>
    <t>EMBARGO REFERENTE A ÁREA TOTAL DE 69.3620 HÁ</t>
  </si>
  <si>
    <t>1677/2021</t>
  </si>
  <si>
    <t xml:space="preserve"> DESMATAMENTO IRREGULAR SEM LICENÇA DE UMA ÁREA TOTAL DE 29.6436 HÁ</t>
  </si>
  <si>
    <t>00009/2021-IPAAM</t>
  </si>
  <si>
    <t>GLEBA DA UNIÃO, GLEBA  PA RIO JUMA</t>
  </si>
  <si>
    <t>06°53'11.056"S/59°52'40.1601"W</t>
  </si>
  <si>
    <t>EMBARGO REFERENTE A ÁREA TOTAL DE 29.6436 HÁ</t>
  </si>
  <si>
    <t>1678/2021</t>
  </si>
  <si>
    <t xml:space="preserve"> DESMATAMENTO IRREGULAR SEM LICENÇA DE UMA ÁREA TOTAL DE 14.4494 HÁ</t>
  </si>
  <si>
    <t>00010/2021-IPAAM</t>
  </si>
  <si>
    <t>06°50'01.88"S/59°07'14.624"W</t>
  </si>
  <si>
    <t>EMBARGO REFERENTE A ÁREA TOTAL DE 14.4494 HÁ</t>
  </si>
  <si>
    <t>1772/2021</t>
  </si>
  <si>
    <t>JOÃO PINHEIRO SAMPAIO</t>
  </si>
  <si>
    <t>CONSTATAÇÃO DE UM POÇO ARTESIANO PARA EXTRAÇÃO DE ÁGUA SUBTERRANEA SEM LICENÇA</t>
  </si>
  <si>
    <t>AI ADVERTÊNCIA</t>
  </si>
  <si>
    <t>AV. CODAJAS, N° 04</t>
  </si>
  <si>
    <t>03°07'08.35"S/59°59'58.64"W</t>
  </si>
  <si>
    <t>384.898.562-49</t>
  </si>
  <si>
    <t>1679/2021</t>
  </si>
  <si>
    <t xml:space="preserve"> DESMATAMENTO IRREGULAR SEM LICENÇA DE UMA ÁREA TOTAL DE 4.4299 HÁ</t>
  </si>
  <si>
    <t>00011/2021-IPAAM</t>
  </si>
  <si>
    <t>06°53'26.10"S/59°52'34.85"W</t>
  </si>
  <si>
    <t>EMBARGO REFERENTE A ÁREA TOTAL DE 4.4299 HÁ</t>
  </si>
  <si>
    <t>1690/2021</t>
  </si>
  <si>
    <t xml:space="preserve"> DESMATAMENTO IRREGULAR SEM LICENÇA DE UMA ÁREA TOTAL DE 27.7380 HÁ</t>
  </si>
  <si>
    <t>501/2021</t>
  </si>
  <si>
    <t>07°12'12.58"S/59°37'36.63"W</t>
  </si>
  <si>
    <t>EMBARGO REFERENTE A ÁREA TOTAL DE 27.7380 HÁ</t>
  </si>
  <si>
    <t>1691/2021</t>
  </si>
  <si>
    <t xml:space="preserve"> DESMATAMENTO IRREGULAR SEM LICENÇA DE UMA ÁREA TOTAL DE 27.9954 HÁ</t>
  </si>
  <si>
    <t>502/2021</t>
  </si>
  <si>
    <t>06°54'51.36"S/59°13'0727"W</t>
  </si>
  <si>
    <t>EMBARGO REFERENTE A ÁREA TOTAL DE 27.9954 HÁ</t>
  </si>
  <si>
    <t>1695/2021</t>
  </si>
  <si>
    <t xml:space="preserve"> DESMATAMENTO IRREGULAR SEM LICENÇA DE UMA ÁREA TOTAL DE 9.2834 HÁ</t>
  </si>
  <si>
    <t>503/2021</t>
  </si>
  <si>
    <t>06°57'40.29"S/59°20'06.75"W</t>
  </si>
  <si>
    <t>EMBARGO REFERENTE A ÁREA TOTAL DE 9.2834 HÁ</t>
  </si>
  <si>
    <t>1696/2021</t>
  </si>
  <si>
    <t xml:space="preserve"> DESMATAMENTO IRREGULAR SEM LICENÇA DE UMA ÁREA TOTAL DE 2.8834 HÁ</t>
  </si>
  <si>
    <t>504/2021</t>
  </si>
  <si>
    <t>06°54'35.407"S/59°19'59.49"S</t>
  </si>
  <si>
    <t>EMBARGO REFERENTE A ÁREA TOTAL DE 2.8834 HÁ</t>
  </si>
  <si>
    <t>1697/2021</t>
  </si>
  <si>
    <t xml:space="preserve"> DESMATAMENTO IRREGULAR SEM LICENÇA DE UMA ÁREA TOTAL DE 15.8164 HÁ</t>
  </si>
  <si>
    <t>505/2021</t>
  </si>
  <si>
    <t>06°57'01.706"S/59°20'03,728"W</t>
  </si>
  <si>
    <t>EMBARGO REFERENTE A ÁREA TOTAL DE 15.8164 HÁ</t>
  </si>
  <si>
    <t>1685/2021</t>
  </si>
  <si>
    <t xml:space="preserve"> DESMATAMENTO IRREGULAR SEM LICENÇA DE UMA ÁREA TOTAL DE 177.0914 HÁ</t>
  </si>
  <si>
    <t>343/2021</t>
  </si>
  <si>
    <t>09°24'00"S/65°51'45"W</t>
  </si>
  <si>
    <t>EMBARGO REFERENTE A ÁREA TOTAL DE 177.0914 HÁ</t>
  </si>
  <si>
    <t>1698/2021</t>
  </si>
  <si>
    <t xml:space="preserve"> DESMATAMENTO IRREGULAR SEM LICENÇA DE UMA ÁREA TOTAL DE 69.73 HÁ</t>
  </si>
  <si>
    <t>00012/2021-IPAAM</t>
  </si>
  <si>
    <t>06°54'01.6181"S/59°52'31.9218"W</t>
  </si>
  <si>
    <t>EMBARGO REFERENTE A ÁREA TOTAL DE 69.73 HÁ</t>
  </si>
  <si>
    <t>1699/2021</t>
  </si>
  <si>
    <t xml:space="preserve"> DESMATAMENTO IRREGULAR SEM LICENÇA DE UMA ÁREA TOTAL DE 765.7750 HÁ</t>
  </si>
  <si>
    <t>00013/2021-IPAAM</t>
  </si>
  <si>
    <t>GLEBA JUMA,GLEBA ACARI</t>
  </si>
  <si>
    <t>06°45'57.3811"S/59°47'53.0577"W</t>
  </si>
  <si>
    <t>EMBARGO REFERENTE A ÁREA TOTAL DE 765.7750 HÁ</t>
  </si>
  <si>
    <t>1700/2021</t>
  </si>
  <si>
    <t xml:space="preserve"> DESMATAMENTO IRREGULAR SEM LICENÇA DE UMA ÁREA TOTAL DE 67.8100 HÁ</t>
  </si>
  <si>
    <t>00014/2021-IPAAM</t>
  </si>
  <si>
    <t>07°00'41.0268"S/59°04'58.8097"W</t>
  </si>
  <si>
    <t>EMBARGO REFERENTE A ÁREA TOTAL DE 67.8100 HÁ</t>
  </si>
  <si>
    <t>1793/2021</t>
  </si>
  <si>
    <t>INDUSTRIA E COMERCIO DE CERAMICA MACEDO LTDA</t>
  </si>
  <si>
    <t>POR RECEBER 33M³ DE LENHA PARA FINS DE QUEIMA</t>
  </si>
  <si>
    <t>338/2021</t>
  </si>
  <si>
    <t>RODOVIA AM 070, KM 35, M/E</t>
  </si>
  <si>
    <t>03°10'45.03"S/60°06'.52.38"W</t>
  </si>
  <si>
    <t>22.814628/0001-63</t>
  </si>
  <si>
    <t>1794/2021</t>
  </si>
  <si>
    <t>ANDRE R.R MORENO FAB. DE ARTEFATOS DE CERAMICA E TRANSPORTES-EIRELI</t>
  </si>
  <si>
    <t xml:space="preserve"> POR FAZER FUNCIONAR ATIVIDADE DE PRODUÇÃO DE TIJOLO SEM LICENÇA</t>
  </si>
  <si>
    <t>339/2021</t>
  </si>
  <si>
    <t>ESTRADA MANOEL URBANO, KM 2,5</t>
  </si>
  <si>
    <t>03°10'14.71"S/60°6'17.707"W</t>
  </si>
  <si>
    <t>14.224.788/0001-24</t>
  </si>
  <si>
    <t>1795/2021</t>
  </si>
  <si>
    <t>ICEROL-INDUSTRIA CERAMICA RONDONIA LTDA</t>
  </si>
  <si>
    <t>POR RECEBER 26M³ DE LENHA PARA FINS DE QUEIMA</t>
  </si>
  <si>
    <t>340/2021</t>
  </si>
  <si>
    <t>RODOVIA AM 070, KM 3,5, CACAU PEREIRA</t>
  </si>
  <si>
    <t>03°9'52.85'S/60°44'74"W</t>
  </si>
  <si>
    <t>63.649.511/0001-59</t>
  </si>
  <si>
    <t>1788/2021</t>
  </si>
  <si>
    <t>408/2021</t>
  </si>
  <si>
    <t>33 ESTERO DE LINHA (33M³)</t>
  </si>
  <si>
    <t>1789/2021</t>
  </si>
  <si>
    <t>26 ESTERO DE LINHA (26M³)</t>
  </si>
  <si>
    <t>1782/2021</t>
  </si>
  <si>
    <t>FICA EMBARGADO A ATIVIDADE DE FABRICAÇÃO DE TIJOLOS (OLARIA)</t>
  </si>
  <si>
    <t>1784/2021</t>
  </si>
  <si>
    <t>1786/2021</t>
  </si>
  <si>
    <t>329/2021</t>
  </si>
  <si>
    <t>AMAZON EMPREENDIMENTOS E PARTICIPAÇÕES LTDA</t>
  </si>
  <si>
    <t>DETRUIR OU DANIFICAR 0,6813 HECTARES DE FLORESTAS OU DEMAIS FORMAS DE VEGETAÇÃO NATURAL EM ÁREA PRESERVAÇÃO PERMANENTE, SEM AUTORIZAÇÃO DO ÓRGÃO COMPETENTE. O FATO FOI CONSTADO APÓS ANALISE PROCESSUAL EM 18/05/21</t>
  </si>
  <si>
    <t>MULTA SIMPLES</t>
  </si>
  <si>
    <t>MANAUS-AM</t>
  </si>
  <si>
    <t>3°0'3,7147''S -60°1',46,644''W</t>
  </si>
  <si>
    <t>10.278.825/0001-26</t>
  </si>
  <si>
    <t>LEI FEDERAL 9605/98</t>
  </si>
  <si>
    <t>2191/2021</t>
  </si>
  <si>
    <t>EM ANÁLISE NA DIRETORIA JURIDICA</t>
  </si>
  <si>
    <t>1701/2021</t>
  </si>
  <si>
    <t xml:space="preserve">MANAUS AMBIENTAL S/A </t>
  </si>
  <si>
    <t>LANÇAR EFLUENTES DE ATIVIDADES DOMESTICO/SANITARIO SEM TRATAMENTO DEVIDO EM CURSO DE RIOS OU IGARAPES, INFRINGINDO CONDICIONANES ESTABELECIDAS NA LINCENÇA DE OPERAÇÃO N° 474/14, QUE REGULARIZA O SISTEMA DE TRATAMENTO DE ESGOTO/SANITARIO E AS RESTRIÇOES FIXADAS PELO IPAAM. O FATO FOI CONSTATADO AS 10H07MIN DO DIA 08 DE JANEIRO DE 2020</t>
  </si>
  <si>
    <t>N° 001/2020</t>
  </si>
  <si>
    <t>RUA ROXANA, S/N° CONJUNTO GALILEIA- CIDADE NOA - MANAUS - AM.</t>
  </si>
  <si>
    <t>03°00'51,65"S-59°59'14,59"W</t>
  </si>
  <si>
    <t>03.264.927/0001-27</t>
  </si>
  <si>
    <t>LEI ESTADUAL N⁰ 3.167/2007, ARTIGO N⁰72 INCISO II E IX- DECRETO ESTADUAL N⁰28.678/2009 ARTIGO N⁰91 INCISO III E IX</t>
  </si>
  <si>
    <t>ENCONTRA-SE EM ANALISE NA DIRETORIA JURIDICA</t>
  </si>
  <si>
    <t>1284/2021</t>
  </si>
  <si>
    <t>BEIRA ALTA INDUSTRIAL LTDA</t>
  </si>
  <si>
    <t>INFRIGIR PROCEDIMENTOS FIXADOS PELO ORGÃO COMPETENTE(IPAAM) POR MEIO DAS NOTIFICAÇOES N° 280/2017 E 676/2018-GERH QUE CONSTAM COMO REQUISITOS PARA OBTENÇAO DE OUTORGA DE DIRETO DE USO DE RECURSOS HIDRICO.</t>
  </si>
  <si>
    <t>AVENIDA COSTA E SILVA, N° 721 - CACHOERINHA- MANAUS- AM</t>
  </si>
  <si>
    <t>03°05'50,137"S-59°55'25,776"W</t>
  </si>
  <si>
    <t>01.481.603/0001-15</t>
  </si>
  <si>
    <t>JURIDICA ACIMA IDENTIFICADA INFRINGIU O DISPOSTO DA Lei federal n° 9.605/98, art. 70 decreto estadual n° 6.515/2008 artigo n° 80</t>
  </si>
  <si>
    <t>1979/2020</t>
  </si>
  <si>
    <t>CONDOMÍNIO DIAMOND RESIDENCIAL TOWER</t>
  </si>
  <si>
    <t>CONSTATAÇÃO DE OPERAÇÃO DE UM POÇO TUBULAR PARA CAPTAÇÃO/EXTRAÇÃO DE ÁGUA SUBTERRANEA SEM AS DEVIDAS AUTORIZAÇÕES LEGAIS EMITIDAS PELO ÓRGÃO AMBIENTAL COMPETENTE. O FATO FOI CONSTATADO AS 09 HORAS E 14 MINUTOS DO DIA 12 DE JULHO DE 2021.</t>
  </si>
  <si>
    <t>N° 016/2021-GERH</t>
  </si>
  <si>
    <t xml:space="preserve">RUA FORTALEZA, 100, ADRIANOPÓLIS, MANAUS - AM </t>
  </si>
  <si>
    <t>MANAUS - AM</t>
  </si>
  <si>
    <t>03°06'38,8" S - 60°00'55,6" W</t>
  </si>
  <si>
    <t>20.336.769/0001 - 35</t>
  </si>
  <si>
    <t>LEI ESTADUAL N⁰ 3.167/2007, ARTIGO N⁰ 72 INCISOS I E VII - DECRETO ESTADUAL N⁰ 28.678/2009 ARTIGO N⁰91 INCISO I E VII.</t>
  </si>
  <si>
    <t>2692/2021</t>
  </si>
  <si>
    <t>GILBERTO DE LIMA PINHEIRO</t>
  </si>
  <si>
    <t>POR INSTALAR DE EXTENSÃO DE 700 METROS EM FLORESTA PRIMARIA E CONSEQUENTE LIMPEZA NA AREA</t>
  </si>
  <si>
    <t>ESTRADA DO CALDEIRÃO, KM 07</t>
  </si>
  <si>
    <t>075.295.892-53</t>
  </si>
  <si>
    <t>2434/2021</t>
  </si>
  <si>
    <t>VANILSO MECABO</t>
  </si>
  <si>
    <t>POR DESTRUIR 481,76783 HÁ DE FLORESTA NATIVA SEM AUTORIZAÇÃO</t>
  </si>
  <si>
    <t>LOTE 03, PA RIO JUMA</t>
  </si>
  <si>
    <t>06°55'04.861"S/59°32'06.292"W</t>
  </si>
  <si>
    <t>776.498.189-34</t>
  </si>
  <si>
    <t>2435/2021</t>
  </si>
  <si>
    <t>JOSÉ CARLOS JULIAO</t>
  </si>
  <si>
    <t>POR DESTRUIR 176.311611 HÁ DE FLORESTA NATIVA SEM AUTORIZAÇÃO</t>
  </si>
  <si>
    <t>RIO SUCUNDURI, M/D</t>
  </si>
  <si>
    <t>06°57'25.869"S/59°01'34.177"</t>
  </si>
  <si>
    <t>707.570.112-68</t>
  </si>
  <si>
    <t>2441/2021</t>
  </si>
  <si>
    <t>DELMAR JOSE HISTER</t>
  </si>
  <si>
    <t>POR DESTRUIR 384,1461057 HÁ DE FLORESTA NATIVA SEM AUTORIZAÇÃO</t>
  </si>
  <si>
    <t>BR-230, KM 12, RAMAL BRASILIA 2, KM 08</t>
  </si>
  <si>
    <t>07°21'13.921"S/60°01'24.466"W</t>
  </si>
  <si>
    <t>309.699.800-00</t>
  </si>
  <si>
    <t>2307/2021</t>
  </si>
  <si>
    <t xml:space="preserve"> DESMATAMENTO IRREGULAR SEM LICENÇA DE UMA ÁREA TOTAL DE 15.5461 HÁ</t>
  </si>
  <si>
    <t>AV. AMAZONAS, S/N</t>
  </si>
  <si>
    <t>836.996.272-68</t>
  </si>
  <si>
    <t>2473/2021</t>
  </si>
  <si>
    <t xml:space="preserve"> DESMATAMENTO IRREGULAR SEM LICENÇA DE UMA ÁREA TOTAL DE 17.7719 HÁ</t>
  </si>
  <si>
    <t>RUA RIO ACARI, N° 548</t>
  </si>
  <si>
    <t>849.124.212-00</t>
  </si>
  <si>
    <t>2504/2021</t>
  </si>
  <si>
    <t>2309/2021</t>
  </si>
  <si>
    <t>ELIAS PEREIRA DA SILVA</t>
  </si>
  <si>
    <t xml:space="preserve"> DESMATAMENTO IRREGULAR SEM LICENÇA DE UMA ÁREA TOTAL DE 12.2734 HÁ</t>
  </si>
  <si>
    <t>72/2021</t>
  </si>
  <si>
    <t>LOTE 504-PA ACARI, SETOR VICINAL TERRA BOA</t>
  </si>
  <si>
    <t>06°53'15.85"S/60°02'29.47"W</t>
  </si>
  <si>
    <t>728.986.232-53</t>
  </si>
  <si>
    <t>2310/2021</t>
  </si>
  <si>
    <t xml:space="preserve">MARIZETE MOURA DA SILVA </t>
  </si>
  <si>
    <t xml:space="preserve"> DESMATAMENTO IRREGULAR SEM LICENÇA DE UMA ÁREA TOTAL DE 0,4720 HÁ</t>
  </si>
  <si>
    <t>LOTE 506-PA ACARI, GLEBA ACARI, SETOR VICINAL TERRA BOA</t>
  </si>
  <si>
    <t>06°53'11.279"S/60°02'37.943"W</t>
  </si>
  <si>
    <t>724.191.722-72</t>
  </si>
  <si>
    <t>2305/2021</t>
  </si>
  <si>
    <t xml:space="preserve">SEBASTIÃO RODRIGUES DE SOUZA </t>
  </si>
  <si>
    <t xml:space="preserve"> DESMATAMENTO IRREGULAR SEM LICENÇA DE UMA ÁREA TOTAL DE 0,8156 HÁ</t>
  </si>
  <si>
    <t>LOTE 502-PA ACARI, GLEBA ACARI, SETOR VICINAL TERRA BOA</t>
  </si>
  <si>
    <t>06°53'10.027"S/60°02'24.885"W</t>
  </si>
  <si>
    <t>677.082.932-00</t>
  </si>
  <si>
    <t>2479/2021</t>
  </si>
  <si>
    <t>MANOEL FLORENTINO DA SILVA</t>
  </si>
  <si>
    <t xml:space="preserve"> DESMATAMENTO IRREGULAR SEM LICENÇA DE UMA ÁREA TOTAL DE 13.7679 HÁ</t>
  </si>
  <si>
    <t>BR 230, KM 74, M/D, LOTE 162, SITIO AGUA AZUL</t>
  </si>
  <si>
    <t>06°57'05.42"S/59°19'32.78"W</t>
  </si>
  <si>
    <t>611.707.712-20</t>
  </si>
  <si>
    <t>2432/2021</t>
  </si>
  <si>
    <t>PUNTO ADRIANOPOLIS COMERCIO DE ALIMENTOS LTDA</t>
  </si>
  <si>
    <t>CONSTRUIR/INSTALAR/ ATIVIDADE UTILIZADORA DE RECURSOS AMBIENTAIS CONSIDERADA POTENCIALMENTE POLUIDORA SEM LICENÇA</t>
  </si>
  <si>
    <t>351/2021</t>
  </si>
  <si>
    <t>AV. MARIO YPIRANGA, N° 770</t>
  </si>
  <si>
    <t>22.140.774/0001-50</t>
  </si>
  <si>
    <t>2342/2021</t>
  </si>
  <si>
    <t>MILHOMENS E CIA LTDA</t>
  </si>
  <si>
    <t>POR TER DADO CONTINUIDADE A ATIVIDADE E CONSTRUÇÃO CIVIL EM UMA ÁREA JÁ EMBARGADA</t>
  </si>
  <si>
    <t>AV. FLOR DE SANTA RITA, N° 29</t>
  </si>
  <si>
    <t>03°01'06.85"S/60°02'51.30"W</t>
  </si>
  <si>
    <t>09375.849/0001-14</t>
  </si>
  <si>
    <t>2179/2021</t>
  </si>
  <si>
    <t>CARLOS ALBERTO TELES CORREIA</t>
  </si>
  <si>
    <t xml:space="preserve"> DESMATAMENTO IRREGULAR SEM LICENÇA DE UMA ÁREA TOTAL DE 80.0000 HÁ</t>
  </si>
  <si>
    <t>154/2021</t>
  </si>
  <si>
    <t>SERINGAL PERSEVERANÇA LADO ESQUERDP DO RIO ANA MARIA</t>
  </si>
  <si>
    <t>BOCA DO ACRE</t>
  </si>
  <si>
    <t>09°13'30.742"S/67°43'36.261"W</t>
  </si>
  <si>
    <t>483.717.932-00</t>
  </si>
  <si>
    <t>2344/2021</t>
  </si>
  <si>
    <t>DEYVISON PEREIRA DA SILVA</t>
  </si>
  <si>
    <t>POR TRANSPORTAR 3M³ DE MADEIRA SERRADA SEM DOF</t>
  </si>
  <si>
    <t>335/2021</t>
  </si>
  <si>
    <t>COMUNIDADE 3 UNIDOS-CUEIROS</t>
  </si>
  <si>
    <t>004.766.302-23</t>
  </si>
  <si>
    <t>2254/2021</t>
  </si>
  <si>
    <t>VALDIR ARAÚJO GONÇALVES</t>
  </si>
  <si>
    <t>POR DESTRUIR 322,5785 HÁ DE FLORESTA NATIVA SEM AUTORIZAÇÃO</t>
  </si>
  <si>
    <t>M/E DO RAMAL JEQUITIBÁ, S/N, FAZENDA PIRAPORA</t>
  </si>
  <si>
    <t>09°16'34.181"S/65°45'58.230"W</t>
  </si>
  <si>
    <t>595.654.382-53</t>
  </si>
  <si>
    <t>2345/2021</t>
  </si>
  <si>
    <t>ALAN SALGADO FERREIRA</t>
  </si>
  <si>
    <t>POR PORTAR UMA MOTOSSERRA SEM LICENÇA</t>
  </si>
  <si>
    <t>337/2021</t>
  </si>
  <si>
    <t>M/E DO IGARAPÉ DO JARAQUI-M/E DO RIO NEGRO</t>
  </si>
  <si>
    <t>02°59'20.783"S/66°23'54.87"W</t>
  </si>
  <si>
    <t>693.245.572-20</t>
  </si>
  <si>
    <t>2430/2021</t>
  </si>
  <si>
    <t>MONTE VERDE IND. E COM. DE MADEIRAS EIRELI</t>
  </si>
  <si>
    <t>O INTERESSADO DEIXOU DE CUMPRIR AS RESTRIÇÕES DO VERSO DA L.O N° 181/2020</t>
  </si>
  <si>
    <t>1001/2021</t>
  </si>
  <si>
    <t>ROD BR-319, KM 74,2</t>
  </si>
  <si>
    <t>CANUTAMA</t>
  </si>
  <si>
    <t>08°11'35.48"S/63°51'22.17"W</t>
  </si>
  <si>
    <t>33.559.884/0001-78</t>
  </si>
  <si>
    <t>2317/2021</t>
  </si>
  <si>
    <t>IVANILDO BELAVITA DE SANTANA</t>
  </si>
  <si>
    <t>POR DESTRUIR 128,7330 HÁ DE FLORESTA NATIVA SEM AUTORIZAÇÃO</t>
  </si>
  <si>
    <t>KM 10 DO RAMAL DO KM 90, COM ACESSO PELA RODOVIA BR-230, FAZENDA ZOCCHIO E FAZENDA JOSÉ</t>
  </si>
  <si>
    <t>06°59'58.18"S/59°17'0024"W</t>
  </si>
  <si>
    <t>006.746.672-98</t>
  </si>
  <si>
    <t>2253/2021</t>
  </si>
  <si>
    <t>DORIVALINO SCAPIN</t>
  </si>
  <si>
    <t>POR DESTRUIR 18,7715 HÁ DE FLORESTA NATIVA SEM AUTORIZAÇÃO</t>
  </si>
  <si>
    <t>077/2021</t>
  </si>
  <si>
    <t>FAZENDA BOM COMERCIO E LAPAZ, BR-364, KM 228, M/D, ESTRADA DO BOI, KM 18</t>
  </si>
  <si>
    <t>09°10'44.282"S/65°54'36.938"W</t>
  </si>
  <si>
    <t>045.721.142-34</t>
  </si>
  <si>
    <t>2252/2021</t>
  </si>
  <si>
    <t xml:space="preserve"> DESMATAMENTO IRREGULAR SEM LICENÇA DE UMA ÁREA TOTAL DE 1.071,6007 HÁ</t>
  </si>
  <si>
    <t>280/2021</t>
  </si>
  <si>
    <t>LINHA CAROVEIRA ,S/N, KM 76, BR 173</t>
  </si>
  <si>
    <t>09°24'08.094"W/75°53'15.69"S</t>
  </si>
  <si>
    <t>2324/2021</t>
  </si>
  <si>
    <t xml:space="preserve"> DESMATAMENTO IRREGULAR SEM LICENÇA DE UMA ÁREA TOTAL DE 201.7654 HÁ</t>
  </si>
  <si>
    <t>281/2021</t>
  </si>
  <si>
    <t>09°24'24.772"W/75°56'29.83"S</t>
  </si>
  <si>
    <t>2480/2021</t>
  </si>
  <si>
    <t>ELIAS GOMES PEREIRA</t>
  </si>
  <si>
    <t xml:space="preserve"> DESMATAMENTO IRREGULAR SEM LICENÇA DE UMA ÁREA TOTAL DE 1.4920 HÁ</t>
  </si>
  <si>
    <t>282/2021</t>
  </si>
  <si>
    <t>SITIO AGUA BELAS (ACESSO PELA VICINAL DOM PEDRO 3 KM LADO DIREITO)</t>
  </si>
  <si>
    <t>07°03'51.36"S/59°43'18.36"W</t>
  </si>
  <si>
    <t>310.349.777-68</t>
  </si>
  <si>
    <t>2308/2021</t>
  </si>
  <si>
    <t>WILSON JESUS DE OLIVEIRA</t>
  </si>
  <si>
    <t>POR DESTRUIR 333.000 HÁ DE FLORESTA NATIVA SEM AUTORIZAÇÃO</t>
  </si>
  <si>
    <t>BR 230, KM 200, SENTIDO APUI-HUMAITA</t>
  </si>
  <si>
    <t>07°18'20.473"S/60°10'3.003"W</t>
  </si>
  <si>
    <t>469.021.981-87</t>
  </si>
  <si>
    <t>2331/2021</t>
  </si>
  <si>
    <t>WELITON CARLOS MEDEIROS DOS SANTOS</t>
  </si>
  <si>
    <t>POR DESTRUIR 50,00 HA DE FLORESTA NATIVA SEM AUTORIZAÇÃO</t>
  </si>
  <si>
    <t>155/2021</t>
  </si>
  <si>
    <t>RAMAL TERRA FIRMA, KM 14</t>
  </si>
  <si>
    <t>07°57'24.82"S/63°29'59.35"W</t>
  </si>
  <si>
    <t>034.771.531-11</t>
  </si>
  <si>
    <t>2433/2021</t>
  </si>
  <si>
    <t>EBER JOSÉ DA SILVA</t>
  </si>
  <si>
    <t xml:space="preserve"> DESMATAMENTO IRREGULAR SEM LICENÇA DE UMA ÁREA TOTAL DE 0.7535 HÁ</t>
  </si>
  <si>
    <t>283/2021</t>
  </si>
  <si>
    <t>SITIO NOVA VIDA ( ACESSO PELA VICINAL JULIO FABIANO)</t>
  </si>
  <si>
    <t>07°03'51.65"S/59°43'01.55"W</t>
  </si>
  <si>
    <t>694.332.082-34</t>
  </si>
  <si>
    <t>2332/2021</t>
  </si>
  <si>
    <t>MANUEL VIVALDO FERREIRA DA SILVA</t>
  </si>
  <si>
    <t>POR DESTRUIR 100 HA DE FLORESTA NATIVA SEM AUTORIZAÇÃO</t>
  </si>
  <si>
    <t>156/2021</t>
  </si>
  <si>
    <t>BR 230,KM 93, M/E</t>
  </si>
  <si>
    <t>001.376.022-00</t>
  </si>
  <si>
    <t>2333/2021</t>
  </si>
  <si>
    <t>VOLNEI DE FRANÇA OLIVEIRA</t>
  </si>
  <si>
    <t>POR DESTRUIR 84 HA DE FLORESTA NATIVA SEM AUTORIZAÇÃO</t>
  </si>
  <si>
    <t>157/2021</t>
  </si>
  <si>
    <t>BR 230,KM 93, M/D</t>
  </si>
  <si>
    <t>07°28'50.28"S/63°49'57.63"W</t>
  </si>
  <si>
    <t>672.360.222-68</t>
  </si>
  <si>
    <t>2334/2021</t>
  </si>
  <si>
    <t>ADEILSON SOUZA CARDOSO</t>
  </si>
  <si>
    <t>POR DESTRUIR 50 HA DE FLORESTA NATIVA SEM AUTORIZAÇÃO</t>
  </si>
  <si>
    <t>158/2021</t>
  </si>
  <si>
    <t>BR 230,KM 58, M/E</t>
  </si>
  <si>
    <t>07°29'40.43"S/63°30'39.29"W</t>
  </si>
  <si>
    <t>607.293.682-20</t>
  </si>
  <si>
    <t>2255/2021</t>
  </si>
  <si>
    <t>PEDRO UCHOA DA SILVA</t>
  </si>
  <si>
    <t>POR LANÇAR PÓ DE SERRA NO IGARAPÉ</t>
  </si>
  <si>
    <t>517/2021</t>
  </si>
  <si>
    <t>RUA SANTA LUZIA,N° 413</t>
  </si>
  <si>
    <t>07°15'50.41"S/06°4'484.05"W</t>
  </si>
  <si>
    <t>249.218.822-15</t>
  </si>
  <si>
    <t>2323/2021</t>
  </si>
  <si>
    <t>OHSBETE FERREIRA LEITE DE BRITO</t>
  </si>
  <si>
    <t>518/2021</t>
  </si>
  <si>
    <t>07°15'50.41"S/64°48'4.05"W</t>
  </si>
  <si>
    <t>031.370.142-39</t>
  </si>
  <si>
    <t>2326/2021</t>
  </si>
  <si>
    <t>MJ MONTEIRO DOS SANTOS</t>
  </si>
  <si>
    <t>TER EM DEPOSITO 31800 M³ DE MADEIRA SEM DOF</t>
  </si>
  <si>
    <t>519/2021</t>
  </si>
  <si>
    <t>RUA PROJETADA I, N° 63</t>
  </si>
  <si>
    <t>07°15'56.28"S/06°448'11.36"W</t>
  </si>
  <si>
    <t>14.683.990/0001-14</t>
  </si>
  <si>
    <t>2327/2021</t>
  </si>
  <si>
    <t>O INTERESSADO DEIXOU DE CUMPRIR AS RESTRIÇÕES DO VERSO DA L.O N° 73/13</t>
  </si>
  <si>
    <t>520/2021</t>
  </si>
  <si>
    <t>2346/2021</t>
  </si>
  <si>
    <t>V&amp;D COMERCIO DE MADEIRA LTDA</t>
  </si>
  <si>
    <t>POR TER EM DEPOSITO 13M³ DE MADEIRA SERRADA</t>
  </si>
  <si>
    <t>AV. LEOPOLDO PEREZ N° 1104</t>
  </si>
  <si>
    <t>03°8'19.642"S/60°0.28'888"W</t>
  </si>
  <si>
    <t>19.001.886/0001-51</t>
  </si>
  <si>
    <t>2311/2021</t>
  </si>
  <si>
    <t>RAFAEL ROSALINO FERRASSO SILVA</t>
  </si>
  <si>
    <t>POR DESTRUIR 59,000 HÁ DE FLORESTA NATIVA SEM AUTORIZAÇÃO</t>
  </si>
  <si>
    <t>BR 230, VICINAL BUNDA DA EMA, KM 34, FAZENDA VALE RICO</t>
  </si>
  <si>
    <t>07°27'20.42"S/59°53'22.25"W</t>
  </si>
  <si>
    <t>028.146.902-48</t>
  </si>
  <si>
    <t>2330/2021</t>
  </si>
  <si>
    <t>LOG SERVICE-LOGISTICA SERVIÇOS TRANSPORTE EIRELI</t>
  </si>
  <si>
    <t>TRANSPORTAR DE 52.305 M³ DE MADEIRA SERRADA SEM DOF</t>
  </si>
  <si>
    <t>521/2021</t>
  </si>
  <si>
    <t>RUA VILA LOBOS, N° 1100</t>
  </si>
  <si>
    <t>07°31'3.101"S/63°01'36.831"W</t>
  </si>
  <si>
    <t>28.545.720/0001-51</t>
  </si>
  <si>
    <t>2347/2021</t>
  </si>
  <si>
    <t>POR DEIXAR DE ATENDER A CONDICIONANTE N° 07 DA LAU N° 424/14-01</t>
  </si>
  <si>
    <t>342/2021</t>
  </si>
  <si>
    <t>2314/2021</t>
  </si>
  <si>
    <t>DAVI TREVISOL GARLET</t>
  </si>
  <si>
    <t>POR DESTRUIR 50 HÁ DE FLORESTA NATIVA SEM AUTORIZAÇÃO</t>
  </si>
  <si>
    <t>515/2021</t>
  </si>
  <si>
    <t>RAMAL ANTONIETA</t>
  </si>
  <si>
    <t>07°41'11.33"S/63°15'9.39"W</t>
  </si>
  <si>
    <t>016.736.551-73</t>
  </si>
  <si>
    <t>2302/2021</t>
  </si>
  <si>
    <t>ESERCI MARIA CARMEZELLA</t>
  </si>
  <si>
    <t>POR DESTRUIR 21.9435 HÁ DE FLORESTA NATIVA SEM AUTORIZAÇÃO</t>
  </si>
  <si>
    <t>BR 230, KM 200, VICINAL DOS BAIANOS</t>
  </si>
  <si>
    <t>08°02'27.31"S/61°16'28.54"W</t>
  </si>
  <si>
    <t>452.424.451-49</t>
  </si>
  <si>
    <t>2304/2021</t>
  </si>
  <si>
    <t>POR DESTRUIR 217.7848 HÁ DE FLORESTA NATIVA SEM AUTORIZAÇÃO</t>
  </si>
  <si>
    <t>2320/2021</t>
  </si>
  <si>
    <t>ANDRE FRANCISCO COELHO</t>
  </si>
  <si>
    <t>POR DESTRUIR 64.5560 HÁ DE FLORESTA NATIVA SEM AUTORIZAÇÃO</t>
  </si>
  <si>
    <t>BR 230, KM 200, VICINAL DOS BAIANOS, KM 35, SITIO PARANA</t>
  </si>
  <si>
    <t>08°02'55.928"S/61°17'14.518"W</t>
  </si>
  <si>
    <t>010.653.852-77</t>
  </si>
  <si>
    <t>2321/2021</t>
  </si>
  <si>
    <t>WERLES CARDOSO DOS SANTOS</t>
  </si>
  <si>
    <t>POR DESTRUIR 18.3229 HÁ DE FLORESTA NATIVA SEM AUTORIZAÇÃO</t>
  </si>
  <si>
    <t>BR 230, KM 200, VICINAL DOS BAIANOS, KM 35,5, SITIO BOA VISTA</t>
  </si>
  <si>
    <t>08°03'21.075"S/61°17'21.004"W</t>
  </si>
  <si>
    <t>030.737.812-85</t>
  </si>
  <si>
    <t>2322/2021</t>
  </si>
  <si>
    <t>RAILANDO LEME DOS SANTOS</t>
  </si>
  <si>
    <t>POR DESTRUIR 4.0563 HÁ DE FLORESTA NATIVA SEM AUTORIZAÇÃO</t>
  </si>
  <si>
    <t>BR 230, KM 200, VICINAL DOS BAIANOS, KM 35,5, SITIO BOA ESPERANÇA</t>
  </si>
  <si>
    <t>08°03'14.033"S/61°17'02.887"W</t>
  </si>
  <si>
    <t>555.843.572-00</t>
  </si>
  <si>
    <t>2437/2021</t>
  </si>
  <si>
    <t>SIDNEI MARTINS DOS SANTOS</t>
  </si>
  <si>
    <t>POR DESTRUIR 128.9851 HÁ DE FLORESTA NATIVA SEM AUTORIZAÇÃO</t>
  </si>
  <si>
    <t>BR-230, RAMAL DO BAIANOS, KM 25, LOTE 359</t>
  </si>
  <si>
    <t>08°01'57.379"S/61°17'26.294"W</t>
  </si>
  <si>
    <t>631.519.281-53</t>
  </si>
  <si>
    <t>2448/2021</t>
  </si>
  <si>
    <t>LINDAURA DE SOUZA</t>
  </si>
  <si>
    <t>POR DESTRUIR 74.8424 HÁ DE FLORESTA NATIVA SEM AUTORIZAÇÃO</t>
  </si>
  <si>
    <t>BR-230, RAMAL DO BAIANOS, KM 25, LOTE 352</t>
  </si>
  <si>
    <t>08°02'51.078"S/61°17'20.650"W</t>
  </si>
  <si>
    <t>621.320.911-53</t>
  </si>
  <si>
    <t>2296/2021</t>
  </si>
  <si>
    <t>NORTE COM. E TRANS. DERIVADOS DE PETROLEO EIRELI</t>
  </si>
  <si>
    <t>POR FAZER FUNCIONAR  ATIVIDADE DE COMERCIALIZAÇÃO DE COMBUSTIVEL SEM LICENÇA</t>
  </si>
  <si>
    <t>425/2021</t>
  </si>
  <si>
    <t>MARGEM  DO RIO JAVARI, ORTA DO MUNICIPIO ATALAIA DPO NORTE</t>
  </si>
  <si>
    <t>04°21.45"S/07°11.28"W</t>
  </si>
  <si>
    <t>41.771.747/0001-20</t>
  </si>
  <si>
    <t>2297/2021</t>
  </si>
  <si>
    <t>POR CAUSAR POLUIÇÃO HIDRICA QUE RESULTOU NA MORTANDE DE FAUNA AQUATICA</t>
  </si>
  <si>
    <t>426/2021</t>
  </si>
  <si>
    <t>2303/2021</t>
  </si>
  <si>
    <t>AVERALDO BARBOSA DE MORAES</t>
  </si>
  <si>
    <t>POR DESTRUIR 120,7474 HA DE FLORESTA NATIVA SEM AUTORIZAÇÃO</t>
  </si>
  <si>
    <t>FAZENDA NATALIA 2 E FAZENDA BARBOSA, ROD. BR-230, KM 135</t>
  </si>
  <si>
    <t>06°37'4.03"S/58°53'58.27"W</t>
  </si>
  <si>
    <t>546.376.949-49</t>
  </si>
  <si>
    <t>2300/2021</t>
  </si>
  <si>
    <t>CIIE-MADEIRAS LTDA</t>
  </si>
  <si>
    <t>POR DEIXAR DE ATENDER A CONDICIONANTE N° 10 ESTABEECIDA NO VERSO DA LO</t>
  </si>
  <si>
    <t>054/2021</t>
  </si>
  <si>
    <t>RODOVIA BR-230, KM 05, SENTIDO APUI-SUCUNDURI</t>
  </si>
  <si>
    <t>07°10'37.7"S/07°10'37.7"W</t>
  </si>
  <si>
    <t>05.743.393./0001-47</t>
  </si>
  <si>
    <t>2301/2021</t>
  </si>
  <si>
    <t xml:space="preserve">POR TER EM DEPOSITO 9,710 M³ DE MADEIRA EM TORAS </t>
  </si>
  <si>
    <t>056/2021</t>
  </si>
  <si>
    <t>2319/2021</t>
  </si>
  <si>
    <t>MAXI LUIZ DUARTE FILHO</t>
  </si>
  <si>
    <t>POR DESTRUIR 273.436 HÁ DE FLORESTA NATIVA SEM AUTORIZAÇÃO</t>
  </si>
  <si>
    <t>516/2021</t>
  </si>
  <si>
    <t>07°41'22.02"S/63°14'42.20"W</t>
  </si>
  <si>
    <t>615.864.471-49</t>
  </si>
  <si>
    <t>2338/2021</t>
  </si>
  <si>
    <t>JAIR JOSE FAQUINELLO</t>
  </si>
  <si>
    <t xml:space="preserve">POR DESTRUIR 30,79 HA DE FLORESTA </t>
  </si>
  <si>
    <t>55/2021</t>
  </si>
  <si>
    <t>RODOVIA BR-230, KM 27, SENTIDO APUI-SUCUNDURI, VICINAL JARU KM 22</t>
  </si>
  <si>
    <t>06°53'52.4"S/59°37'49.9"W</t>
  </si>
  <si>
    <t>394.792.009-10</t>
  </si>
  <si>
    <t>VALTAIR OLIVEIRA CUNHA</t>
  </si>
  <si>
    <t>POR DESTRUIR 23,8160 HA DE FLORESTA NATIVA SEM AUTORIZAÇÃO</t>
  </si>
  <si>
    <t>286/2021</t>
  </si>
  <si>
    <t>FAZENDA MODELO-GLEBA INFERNINHO</t>
  </si>
  <si>
    <t>NOVO ARIPUANA</t>
  </si>
  <si>
    <t>07°57'46.25"S/61°11'45.69"W</t>
  </si>
  <si>
    <t>650.979.552-34</t>
  </si>
  <si>
    <t>2436/2021</t>
  </si>
  <si>
    <t>TIAGO TEIXEIRA DA COSTA</t>
  </si>
  <si>
    <t>POR DESTRUIR 44,7361 HÁ DE FLORESTA NATIVA SEM AUTORIZAÇÃO</t>
  </si>
  <si>
    <t>285/2021</t>
  </si>
  <si>
    <t>FAZENDA TRIANGULO-GLEBA SUCURIJU</t>
  </si>
  <si>
    <t>000.715.842-42</t>
  </si>
  <si>
    <t>2335/2021</t>
  </si>
  <si>
    <t>RW IND. E COM. DE MADEIRAS EIRELI-EPP</t>
  </si>
  <si>
    <t>POR FAZER FUNCIONAR INDUSTRIA DE MADEIREIRA EFETIVA E POTENCIALMENTE POLUIDORA</t>
  </si>
  <si>
    <t>051/2021</t>
  </si>
  <si>
    <t>RUA BRASILIA-SETOR INDUSTRIAL-QUADRA 17, SN</t>
  </si>
  <si>
    <t>07°112'36.75"S/59°53'31.46"W</t>
  </si>
  <si>
    <t>16.602.613/0001-39</t>
  </si>
  <si>
    <t>2336/2021</t>
  </si>
  <si>
    <t>POR RECEBER 157 TORAS DE MADEIRA TOTALIZANDO 405.550M³ DE MADEIRA EM TORA</t>
  </si>
  <si>
    <t>052/2021</t>
  </si>
  <si>
    <t>2337/2021</t>
  </si>
  <si>
    <t>POR TER EM DEPOSITO 174.050 M³ DE MADEIRA SERRADA DE ESPECIES DEM DOF</t>
  </si>
  <si>
    <t>053/2021</t>
  </si>
  <si>
    <t>2196/2021</t>
  </si>
  <si>
    <t xml:space="preserve"> DESMATAMENTO IRREGULAR SEM LICENÇA DE UMA ÁREA TOTAL DE 566 HÁ</t>
  </si>
  <si>
    <t>07°22'22.86"S/60°1'35.10"W</t>
  </si>
  <si>
    <t>2000/2021</t>
  </si>
  <si>
    <t>JMA DOURADO</t>
  </si>
  <si>
    <t>POR TER EM DEPOSITO 83,33 MDC DE CARVÃO SEM DOF</t>
  </si>
  <si>
    <t>235/2021</t>
  </si>
  <si>
    <t>AV. BRASIL, N° 38</t>
  </si>
  <si>
    <t>03°06'50.59"S/60°02'29.35"W</t>
  </si>
  <si>
    <t>17.811.684/0001-90</t>
  </si>
  <si>
    <t>2213/2021</t>
  </si>
  <si>
    <t>MD VERAS DE ARAUJO-ME</t>
  </si>
  <si>
    <t>POR  MANTER SALDO DE 443.72 M³ DE PRODUTOS E SUBPRODUTOS DIVERGENTE DO SALDO REGISTRADO NO DOF</t>
  </si>
  <si>
    <t>RAMAL DO MEMEBECA, KM 4</t>
  </si>
  <si>
    <t>02°58'53.88"S/60°58'56.69"W</t>
  </si>
  <si>
    <t>84.449.966/0001-09</t>
  </si>
  <si>
    <t>2214/2021</t>
  </si>
  <si>
    <t>POR DEIXAR DE ATENDER AS CONDICIONANTES N° 13 E 14 DO VERSO DA L.O</t>
  </si>
  <si>
    <t>RAMAL DO MEMEBECA, KM 4, ACESSO PELA AM-352, KM 60</t>
  </si>
  <si>
    <t>2215/2021</t>
  </si>
  <si>
    <t>POR TER EM PATIO O VOLUME E 30,16 M³ DE MADEIRA SERRADA SEM LICENÇA</t>
  </si>
  <si>
    <t>80/2021</t>
  </si>
  <si>
    <t>2340/2021</t>
  </si>
  <si>
    <t>ODEIR MELO DA COSTA</t>
  </si>
  <si>
    <t>POR CONSTRUIR, INSTALAR E FAZER FUNCIONAR UMA SERRARIA  COM DESOBRO SECUNDARIO DE MADEIRA SEM DOF</t>
  </si>
  <si>
    <t>SERRARIA SEM DENOMINAÇÃO, COM ACESSO PELA TRAVESSA SÃO JOÃO DO MIRITI</t>
  </si>
  <si>
    <t>03°16'42.67"S/60°38'16.17"W</t>
  </si>
  <si>
    <t>887.828.162-04</t>
  </si>
  <si>
    <t>2341/2021</t>
  </si>
  <si>
    <t>POR TER EM DEPOSITO O VOLUME DE 57.17M³ DE MADEIRA SERRADA</t>
  </si>
  <si>
    <t>2343/2021</t>
  </si>
  <si>
    <t>EDVALDO FERNANDES LIRA</t>
  </si>
  <si>
    <t>POR FAZER FUNCIONAR ATIVIDADE CONSIDERADA POTENCIALMENTE POLUIDORA SEM LICENÇA</t>
  </si>
  <si>
    <t>RUA MIGUEL MOTA, N° 82</t>
  </si>
  <si>
    <t>03°02'236"S/60°60'33.9"W</t>
  </si>
  <si>
    <t>39.425.369/0001-81</t>
  </si>
  <si>
    <t>2295/2021</t>
  </si>
  <si>
    <t>S&amp;B IMOVEIS LTDA.</t>
  </si>
  <si>
    <t>POR DEIXAR DE ADOTAR MEDIDAS DE CONTENÇÃO DE EGRADAÇÃO AMBIENTAL GRAVE NA ÁREA DE APP</t>
  </si>
  <si>
    <t>428/2021</t>
  </si>
  <si>
    <t>AV DO TURISMO, S/N</t>
  </si>
  <si>
    <t>03°02'12.24"S/60°04'17.99"W</t>
  </si>
  <si>
    <t>04.275.343/0001-10</t>
  </si>
  <si>
    <t>2339/2021</t>
  </si>
  <si>
    <t>LENILSON MELO DA COSTA</t>
  </si>
  <si>
    <t>POR FAZER FUNCIONAR ATIVIDAE DE SERRARIA COM DESDOBRO SECUNDARIO E MADEIRA SEM LICENÇA</t>
  </si>
  <si>
    <t>82/2021</t>
  </si>
  <si>
    <t>03°16'42.64"S/60°38'16.69"W</t>
  </si>
  <si>
    <t>809.564.912-00</t>
  </si>
  <si>
    <t>2408/2021</t>
  </si>
  <si>
    <t>MARGEM  DO RIO JAVARI, ORTA DO MUNICIPIO ATALAIA DO NORTE</t>
  </si>
  <si>
    <t xml:space="preserve"> ATALAIA DO NORTE</t>
  </si>
  <si>
    <t>PONTÃO ATALAIA DE COMERCIALIZAÇÃO DE DERIVADOS DE PETROLEO</t>
  </si>
  <si>
    <t>2172/2021</t>
  </si>
  <si>
    <t>31800 M³ DE MADEIRA</t>
  </si>
  <si>
    <t>2192/2021</t>
  </si>
  <si>
    <t>TER EM DEPOSITO 73,1291 M³ DE TORA SEM DOF</t>
  </si>
  <si>
    <t>73,1291 M³ DE TORA</t>
  </si>
  <si>
    <t>2211/2021</t>
  </si>
  <si>
    <t>30,16 M³ DE MADEIRA SERRADA</t>
  </si>
  <si>
    <t>2001/2021</t>
  </si>
  <si>
    <t>FOI APREENDIDO 83,33 MDC DE CARVÃO</t>
  </si>
  <si>
    <t>2240/2021</t>
  </si>
  <si>
    <t>52.305 M³ DE MADEIRA SERRADA</t>
  </si>
  <si>
    <t>DELEGACIA DE HUMAITA</t>
  </si>
  <si>
    <t>2241/2021</t>
  </si>
  <si>
    <t>FOI APREENDIDO M. BENZ/ACTROS 2651256X4 ANO 2019 MOD. 2019/ CARRETA CARGA SEMIRREBOQUE PLACA CSK 5166/ARRETA CARGA SEMIRREBOQUE PLACA CSK 5171</t>
  </si>
  <si>
    <t>2242/2021</t>
  </si>
  <si>
    <t>FOI APREENDIDO 12 TORAS DE MADEIRA</t>
  </si>
  <si>
    <t>BR 230, VICINAL ZENI, KM 9</t>
  </si>
  <si>
    <t>07°8'11.935"S/59°50'40.789"W</t>
  </si>
  <si>
    <t>2328/2021</t>
  </si>
  <si>
    <t>UMBERTO CORREIA NETO</t>
  </si>
  <si>
    <t>FOI APREENDIDO UMA MOTOSSERRA MODELO 272 XP</t>
  </si>
  <si>
    <t>BR 230, KM 50 VICINAL JOSE GALNAO</t>
  </si>
  <si>
    <t>07°02'19"S/59°25'01"W</t>
  </si>
  <si>
    <t>2329/2021</t>
  </si>
  <si>
    <t xml:space="preserve">9,710 M³ DE MADEIRA EM TORAS </t>
  </si>
  <si>
    <t>2368/2021</t>
  </si>
  <si>
    <t>POR RECEBER 157 TORAS DE MADEIRA TOTALIZANDO 405.550M³ DE MADEIRA EM TORA E POR TER EM DEPOSITO 174.050 M³ DE MADEIRA SERRADA DE ESPECIES DEM DOF</t>
  </si>
  <si>
    <t xml:space="preserve">157 TORAS DE MADEIRA TOTALIZANDO 405.550M³ DE MADEIRA EM TORA E 174.050 M³ DE MADEIRA SERRADA DE ESPECIES </t>
  </si>
  <si>
    <t>2369/2021</t>
  </si>
  <si>
    <t>57.17M³ DE MADEIRA SERRADA</t>
  </si>
  <si>
    <t>2370/2021</t>
  </si>
  <si>
    <t>02°49'13.854"S/60°30'16.85"W</t>
  </si>
  <si>
    <t>3M³ DE MADEIRA SERRADA</t>
  </si>
  <si>
    <t>2371/2021</t>
  </si>
  <si>
    <t>BARCO DENOMINADO FRANCISCO FILHO VII</t>
  </si>
  <si>
    <t>2372/2021</t>
  </si>
  <si>
    <t>TRANSPORTE DE MADEIRA DE FORMA IRREGULAR</t>
  </si>
  <si>
    <t>403/2021</t>
  </si>
  <si>
    <t>UMA CANOA</t>
  </si>
  <si>
    <t>2373/2021</t>
  </si>
  <si>
    <t>404/2021</t>
  </si>
  <si>
    <t>UMA VOADEIRA</t>
  </si>
  <si>
    <t>2374/2021</t>
  </si>
  <si>
    <t>405/2021</t>
  </si>
  <si>
    <t xml:space="preserve">UMA MOTOSSERRA 272 XP </t>
  </si>
  <si>
    <t>2375/2021</t>
  </si>
  <si>
    <t>406/2021</t>
  </si>
  <si>
    <t>2376/2021</t>
  </si>
  <si>
    <t>407/2021</t>
  </si>
  <si>
    <t>8M³ DE MADEIRA SERRADA</t>
  </si>
  <si>
    <t>COMUNIDADE BELA VISTA DO JARAQUI</t>
  </si>
  <si>
    <t>2377/2021</t>
  </si>
  <si>
    <t>411/2021</t>
  </si>
  <si>
    <t>13M³ DE MADEIRA SERRADA</t>
  </si>
  <si>
    <t>DOAÇÃO SUMARIO-COE</t>
  </si>
  <si>
    <t>2456/2021</t>
  </si>
  <si>
    <t>EMBARGO REFERENTE A ÁREA TOTAL DE 174,7154 DESMATAMENTO IRREGULAR SEM LICENÇA</t>
  </si>
  <si>
    <t>AV.AMAZONAS, N° 1308</t>
  </si>
  <si>
    <t>001.267.072-52</t>
  </si>
  <si>
    <t>EMBARGO REFERENTE A ÁREA TOTAL DE 174,7154 HÁ</t>
  </si>
  <si>
    <t>2388/2021</t>
  </si>
  <si>
    <t>EMBARGO REFERENTE A ÁREA TOTAL DE 29,6859 DESMATAMENTO IRREGULAR SEM LICENÇA</t>
  </si>
  <si>
    <t>MARGEM DIREITA O RIO SUCUNDURI, SITIO MODELO II</t>
  </si>
  <si>
    <t>186.738.051-04</t>
  </si>
  <si>
    <t>EMBARGO REFERENTE A ÁREA TOTAL DE 29,6859 HÁ</t>
  </si>
  <si>
    <t>2463/2021</t>
  </si>
  <si>
    <t>347/2021</t>
  </si>
  <si>
    <t>EMBARGO REFERENTE A ÁREA TOTAL DE 0.7535 HÁ</t>
  </si>
  <si>
    <t>2514/2021</t>
  </si>
  <si>
    <t>346/2021</t>
  </si>
  <si>
    <t>EMBARGO REFERENTE A ÁREA TOTAL DE 1.4920 HÁ</t>
  </si>
  <si>
    <t>2199/2021</t>
  </si>
  <si>
    <t xml:space="preserve"> DESMATAMENTO IRREGULAR SEM LICENÇA DE UMA ÁREA TOTAL DE 54.1968 HÁ</t>
  </si>
  <si>
    <t>348/2021</t>
  </si>
  <si>
    <t>PA RIO JUMA</t>
  </si>
  <si>
    <t>07°03'45.98"W/59°43'09.88"S</t>
  </si>
  <si>
    <t>EMBARGO REFERENTE A ÁREA TOTAL DE 54.1968 HÁ</t>
  </si>
  <si>
    <t>2383/2021</t>
  </si>
  <si>
    <t>344/2021</t>
  </si>
  <si>
    <t>EMBARGO REFERENTE A ÁREA TOTAL DE  201.7654 HÁ</t>
  </si>
  <si>
    <t>2208/2021</t>
  </si>
  <si>
    <t>EMBARGO REFERENTE A ÁREA TOTAL DE  1.071,6007 HÁ</t>
  </si>
  <si>
    <t>2200/2021</t>
  </si>
  <si>
    <t xml:space="preserve"> DESMATAMENTO IRREGULAR SEM LICENÇA DE UMA ÁREA TOTAL DE 28.345 HÁ</t>
  </si>
  <si>
    <t>349/2021</t>
  </si>
  <si>
    <t>06°47'19.63"W/59°01'00.11"S</t>
  </si>
  <si>
    <t>EMBARGO REFERENTE A ÁREA TOTAL DE  28.345 HÁ</t>
  </si>
  <si>
    <t>2201/2021</t>
  </si>
  <si>
    <t xml:space="preserve"> DESMATAMENTO IRREGULAR SEM LICENÇA DE UMA ÁREA TOTAL DE 8.07487 HÁ</t>
  </si>
  <si>
    <t>345/2021</t>
  </si>
  <si>
    <t>09°24'00.00"W/65°51'45.00"S</t>
  </si>
  <si>
    <t>EMBARGO REFERENTE A ÁREA TOTAL DE 8.07487 HÁ</t>
  </si>
  <si>
    <t>2249/2021</t>
  </si>
  <si>
    <t xml:space="preserve"> DESMATAMENTO IRREGULAR SEM LICENÇA DE UMA ÁREA TOTAL DE 179.6179 HÁ</t>
  </si>
  <si>
    <t>537/2021</t>
  </si>
  <si>
    <t>08°01'16.849"W/61°17'17.246"S</t>
  </si>
  <si>
    <t>EMBARGO REFERENTE A ÁREA TOTAL DE 179.6179  HÁ</t>
  </si>
  <si>
    <t>2247/2021</t>
  </si>
  <si>
    <t xml:space="preserve"> DESMATAMENTO IRREGULAR SEM LICENÇA DE UMA ÁREA TOTAL DE 0.4274 HÁ</t>
  </si>
  <si>
    <t>540/2021</t>
  </si>
  <si>
    <t>08°00'54.38"S/61°17'52.34"W</t>
  </si>
  <si>
    <t>EMBARGO REFERENTE A ÁREA TOTAL DE 0.4274  HÁ</t>
  </si>
  <si>
    <t>2250/2021</t>
  </si>
  <si>
    <t xml:space="preserve"> DESMATAMENTO IRREGULAR SEM LICENÇA DE UMA ÁREA TOTAL DE 0.0829 HÁ</t>
  </si>
  <si>
    <t>538/2021</t>
  </si>
  <si>
    <t>08°01'04.58"S/61°17'28.41"W</t>
  </si>
  <si>
    <t>EMBARGO REFERENTE A ÁREA TOTAL DE 0.0829  HÁ</t>
  </si>
  <si>
    <t>2251/2021</t>
  </si>
  <si>
    <t xml:space="preserve"> DESMATAMENTO IRREGULAR SEM LICENÇA DE UMA ÁREA TOTAL DE 4.8967 HÁ</t>
  </si>
  <si>
    <t>536/2021</t>
  </si>
  <si>
    <t>08°02'50.103"S/61°18'03.166"W</t>
  </si>
  <si>
    <t>EMBARGO REFERENTE A ÁREA TOTAL DE  4.8967 HÁ</t>
  </si>
  <si>
    <t>2244/2021</t>
  </si>
  <si>
    <t xml:space="preserve"> DESMATAMENTO IRREGULAR SEM LICENÇA DE UMA ÁREA TOTAL DE 72.8054 HÁ</t>
  </si>
  <si>
    <t>539/2021</t>
  </si>
  <si>
    <t>08°01'14.09"S/61°17'06.94"W</t>
  </si>
  <si>
    <t>EMBARGO REFERENTE A ÁREA TOTAL DE 72.8054 HÁ</t>
  </si>
  <si>
    <t>2044/2021</t>
  </si>
  <si>
    <t xml:space="preserve"> DESMATAMENTO IRREGULAR SEM LICENÇA DE UMA ÁREA TOTAL DE 67.63 HÁ</t>
  </si>
  <si>
    <t>00024/2021-IPAAM</t>
  </si>
  <si>
    <t>GLEBA DA UNIÃO E NO ASSENTAMENTO PA RIO JUMA</t>
  </si>
  <si>
    <t>07°00'43.166"S/59°52'26.164"W</t>
  </si>
  <si>
    <t>EMBARGO REFERENTE A ÁREA TOTAL DE 67.63 HÁ</t>
  </si>
  <si>
    <t>EMBARGO REFERENTE O TRANSITO DE PESSOAS E VEICULOS NO RAMAL INSTALADO SEM AUTORIZAÇÃO</t>
  </si>
  <si>
    <t>2002/2021</t>
  </si>
  <si>
    <t>547/2021</t>
  </si>
  <si>
    <t>EMBARGO REFERENTE A ATIVIDADE DE DEPOSITO DE MADEIRA</t>
  </si>
  <si>
    <t>2036/2021</t>
  </si>
  <si>
    <t xml:space="preserve"> DESMATAMENTO IRREGULAR SEM LICENÇA DE UMA ÁREA TOTAL DE 93,2401 HÁ</t>
  </si>
  <si>
    <t>00018/2021-IPAAM</t>
  </si>
  <si>
    <t>GLEBA DA UNIÃO, ASSENTAMENTO PA RIO JUMA</t>
  </si>
  <si>
    <t>06°50'55.374"S/59°52'55.791"W</t>
  </si>
  <si>
    <t>EMBARGO REFERENTE A ÁREA TOTAL DE 93,2401 HÁ</t>
  </si>
  <si>
    <t>2037/2021</t>
  </si>
  <si>
    <t xml:space="preserve"> DESMATAMENTO IRREGULAR SEM LICENÇA DE UMA ÁREA TOTAL DE 154.941855 HÁ</t>
  </si>
  <si>
    <t>00015/2021-IPAAM</t>
  </si>
  <si>
    <t>07°06'04.922"S/59°13'59.606"W</t>
  </si>
  <si>
    <t>EMBARGO REFERENTE A ÁREA TOTAL DE 154.941855 HÁ</t>
  </si>
  <si>
    <t>2038/2021</t>
  </si>
  <si>
    <t xml:space="preserve"> DESMATAMENTO IRREGULAR SEM LICENÇA DE UMA ÁREA TOTAL DE 119.60 HÁ</t>
  </si>
  <si>
    <t>00016/2021-IPAAM</t>
  </si>
  <si>
    <t>06°59'17.0304"S/59°43'31.5909"W</t>
  </si>
  <si>
    <t>EMBARGO REFERENTE A ÁREA TOTAL DE 119.60 HÁ</t>
  </si>
  <si>
    <t>2039/2021</t>
  </si>
  <si>
    <t xml:space="preserve"> DESMATAMENTO IRREGULAR SEM LICENÇA DE UMA ÁREA TOTAL DE 48.48 HÁ</t>
  </si>
  <si>
    <t>00019/2021-IPAAM</t>
  </si>
  <si>
    <t>07°18'33.0122"S/59°38'40.6378"W</t>
  </si>
  <si>
    <t>EMBARGO REFERENTE A ÁREA TOTAL DE 48.48 HÁ</t>
  </si>
  <si>
    <t>2040/2021</t>
  </si>
  <si>
    <t xml:space="preserve"> DESMATAMENTO IRREGULAR SEM LICENÇA DE UMA ÁREA TOTAL DE 72,01 HÁ</t>
  </si>
  <si>
    <t>00020/2021-IPAAM</t>
  </si>
  <si>
    <t>06°55'35.131"S/59°03'49.111"W</t>
  </si>
  <si>
    <t>EMBARGO REFERENTE A ÁREA TOTAL DE 72,01 HÁ</t>
  </si>
  <si>
    <t>2041/2021</t>
  </si>
  <si>
    <t xml:space="preserve"> DESMATAMENTO IRREGULAR SEM LICENÇA DE UMA ÁREA TOTAL DE 116.60  HÁ</t>
  </si>
  <si>
    <t>00021/2021-IPAAM</t>
  </si>
  <si>
    <t>06°44'31.316"S/59°08'29.755"W</t>
  </si>
  <si>
    <t>EMBARGO REFERENTE A ÁREA TOTAL DE 116.60 HÁ</t>
  </si>
  <si>
    <t>2043/2021</t>
  </si>
  <si>
    <t xml:space="preserve"> DESMATAMENTO IRREGULAR SEM LICENÇA DE UMA ÁREA TOTAL DE 54.93 HÁ</t>
  </si>
  <si>
    <t>00023/2021-IPAAM</t>
  </si>
  <si>
    <t>GLEBA DA UNIÃO, PAE ARIPUANÃ-GUARIBA</t>
  </si>
  <si>
    <t>07°27'59.171"S/59°55'36.300"W</t>
  </si>
  <si>
    <t>EMBARGO REFERENTE A ÁREA TOTAL DE 54.93 HÁ</t>
  </si>
  <si>
    <t>2045/2021</t>
  </si>
  <si>
    <t xml:space="preserve"> DESMATAMENTO IRREGULAR SEM LICENÇA DE UMA ÁREA TOTAL DE 72,8409 HÁ</t>
  </si>
  <si>
    <t>481/2021</t>
  </si>
  <si>
    <t>07°02'32.706"S/59°43'53.384"W</t>
  </si>
  <si>
    <t>EMBARGO REFERENTE A ÁREA TOTAL DE 72,8409 HÁ</t>
  </si>
  <si>
    <t>2173/2021</t>
  </si>
  <si>
    <t>EMBARGO REFERENTE A ÁREA TOTAL DE 80.0000 HÁ HÁ</t>
  </si>
  <si>
    <t>2174/2021</t>
  </si>
  <si>
    <t>VICINAL BRASILIA KM 27</t>
  </si>
  <si>
    <t>EMBARGO REFERENTE A ÁREA TOTAL DE 566 HÁ HÁ</t>
  </si>
  <si>
    <t>2177/2021</t>
  </si>
  <si>
    <t>EMBARGO REFERENTE A ÁREA TOTAL DE 333.000 HÁ</t>
  </si>
  <si>
    <t>2178/2021</t>
  </si>
  <si>
    <t>EMBARGO REFERENTE A ÁREA TOTAL DE 59,000 HÁ</t>
  </si>
  <si>
    <t>2202/2021</t>
  </si>
  <si>
    <t xml:space="preserve"> DESMATAMENTO IRREGULAR SEM LICENÇA DE UMA ÁREA TOTAL DE 132,853908 HÁ</t>
  </si>
  <si>
    <t>487/2021</t>
  </si>
  <si>
    <t>GLEBA PIRAIBAS</t>
  </si>
  <si>
    <t>06°58'01.944"S/62°57'02.806"W</t>
  </si>
  <si>
    <t>EMBARGO REFERENTE A ÁREA TOTAL DE 132,853908 HÁ</t>
  </si>
  <si>
    <t>2203/2021</t>
  </si>
  <si>
    <t xml:space="preserve"> DESMATAMENTO IRREGULAR SEM LICENÇA DE UMA ÁREA TOTAL DE 51,079267 HÁ</t>
  </si>
  <si>
    <t>485/2021</t>
  </si>
  <si>
    <t>GLEBA ACARA</t>
  </si>
  <si>
    <t>06°45'05.172"S/62°57'54.615"W</t>
  </si>
  <si>
    <t>EMBARGO REFERENTE A ÁREA TOTAL DE 51,079267 HÁ</t>
  </si>
  <si>
    <t>2204/2021</t>
  </si>
  <si>
    <t xml:space="preserve"> DESMATAMENTO IRREGULAR SEM LICENÇA DE UMA ÁREA TOTAL DE 58,6823 HÁ</t>
  </si>
  <si>
    <t>482/2021</t>
  </si>
  <si>
    <t>07°02'29.706"S/59°42'24.059"W</t>
  </si>
  <si>
    <t>EMBARGO REFERENTE A ÁREA TOTAL DE 58,6823 HÁ</t>
  </si>
  <si>
    <t>2205/2021</t>
  </si>
  <si>
    <t xml:space="preserve"> DESMATAMENTO IRREGULAR SEM LICENÇA DE UMA ÁREA TOTAL DE 193.0562 HÁ</t>
  </si>
  <si>
    <t>483/2021</t>
  </si>
  <si>
    <t>06°53'33.444"S/62°57'37.115"W</t>
  </si>
  <si>
    <t>EMBARGO REFERENTE A ÁREA TOTAL DE 193.0562 HÁ</t>
  </si>
  <si>
    <t>2206/2021</t>
  </si>
  <si>
    <t xml:space="preserve"> DESMATAMENTO IRREGULAR SEM LICENÇA DE UMA ÁREA TOTAL DE 115.6699 HÁ</t>
  </si>
  <si>
    <t>486/2021</t>
  </si>
  <si>
    <t>06°53'58.189"S/62°57'37.115"W</t>
  </si>
  <si>
    <t>EMBARGO REFERENTE A ÁREA TOTAL DE 115.6699 HÁ</t>
  </si>
  <si>
    <t>2207/2021</t>
  </si>
  <si>
    <t xml:space="preserve"> DESMATAMENTO IRREGULAR SEM LICENÇA DE UMA ÁREA TOTAL DE 28.1561 HÁ</t>
  </si>
  <si>
    <t>484/2021</t>
  </si>
  <si>
    <t>06°53'06.724"S/62°59'39.560"W</t>
  </si>
  <si>
    <t>EMBARGO REFERENTE A ÁREA TOTAL DE 28.1561 HÁ</t>
  </si>
  <si>
    <t>2209/2021</t>
  </si>
  <si>
    <t>478/2021</t>
  </si>
  <si>
    <t>EMBARGO REFERENTE A ÁREA TOTAL DE 322,5785 HÁ</t>
  </si>
  <si>
    <t>2224/2021</t>
  </si>
  <si>
    <t xml:space="preserve"> DESMATAMENTO IRREGULAR SEM LICENÇA DE UMA ÁREA TOTAL DE 118.121394 HÁ</t>
  </si>
  <si>
    <t>00017/2021-IPAAM</t>
  </si>
  <si>
    <t>07°27'11.509"S/59°55'48.1759"W</t>
  </si>
  <si>
    <t>EMBARGO REFERENTE A ÁREA TOTAL DE 118.121394 HÁ</t>
  </si>
  <si>
    <t>2225/2021</t>
  </si>
  <si>
    <t xml:space="preserve"> DESMATAMENTO IRREGULAR SEM LICENÇA DE UMA ÁREA TOTAL DE 33.9442 HÁ</t>
  </si>
  <si>
    <t>545/2021</t>
  </si>
  <si>
    <t>07°33'18.342"S/61°23'00.609"W</t>
  </si>
  <si>
    <t>EMBARGO REFERENTE A ÁREA TOTAL DE 33.9442 HÁ</t>
  </si>
  <si>
    <t>2226/2021</t>
  </si>
  <si>
    <t xml:space="preserve"> DESMATAMENTO IRREGULAR SEM LICENÇA DE UMA ÁREA TOTAL DE 42.9629 HÁ</t>
  </si>
  <si>
    <t>544/2021</t>
  </si>
  <si>
    <t>07°33'25.512"S/61°23'45.691"W</t>
  </si>
  <si>
    <t>EMBARGO REFERENTE A ÁREA TOTAL DE 42.9629 HÁ</t>
  </si>
  <si>
    <t>2227/2021</t>
  </si>
  <si>
    <t xml:space="preserve"> DESMATAMENTO IRREGULAR SEM LICENÇA DE UMA ÁREA TOTAL DE 17.023653 HÁ</t>
  </si>
  <si>
    <t>546/2021</t>
  </si>
  <si>
    <t>07°32'42.837"S/61°24'16.719"W</t>
  </si>
  <si>
    <t>EMBARGO REFERENTE A ÁREA TOTAL DE 17.023653 HÁ</t>
  </si>
  <si>
    <t>2228/2021</t>
  </si>
  <si>
    <t>OLISBETE FERREIRA LEITE DE BRITO</t>
  </si>
  <si>
    <t>DEPOSITO DE MADEIRA DE FORMA IRREGULAR</t>
  </si>
  <si>
    <t>FOI EMBARGADO A ATIVIDAE DE DEPOSITO DE MADEIRA</t>
  </si>
  <si>
    <t>2229/2021</t>
  </si>
  <si>
    <t>2230/2021</t>
  </si>
  <si>
    <t>LUIZ DUARTE FILHO</t>
  </si>
  <si>
    <t>EMBARGO REFERENTE A ÁREA TOTAL DE  273.436 HÁ</t>
  </si>
  <si>
    <t>2231/2021</t>
  </si>
  <si>
    <t>EMBARGO REFERENTE A ÁREA TOTAL DE 50 HÁ</t>
  </si>
  <si>
    <t>2232/2021</t>
  </si>
  <si>
    <t>2233/2021</t>
  </si>
  <si>
    <t>EMBARGO REFERENTE A ÁREA TOTAL DE 84 HÁ</t>
  </si>
  <si>
    <t>2234/2021</t>
  </si>
  <si>
    <t>07°29'16.30"S/63°47'44.38"W</t>
  </si>
  <si>
    <t>EMBARGO REFERENTE A ÁREA TOTAL DE 100 HÁ</t>
  </si>
  <si>
    <t>2237/2021</t>
  </si>
  <si>
    <t>2238/2021</t>
  </si>
  <si>
    <t>POR DESTRUIR 1.9365 HÁ DE FLORESTA NATIVA SEM AUTORIZAÇÃO</t>
  </si>
  <si>
    <t>353/2021</t>
  </si>
  <si>
    <t>GLEBA SUCURIJU</t>
  </si>
  <si>
    <t>07°57'44.224"S/61°12'51.525"W</t>
  </si>
  <si>
    <t>EMBARGO REFERENTE A ÁREA TOTAL DE 1,9365 HÁ</t>
  </si>
  <si>
    <t>2350/2021</t>
  </si>
  <si>
    <t>POR DESTRUIR 111.1599 HÁ DE FLORESTA NATIVA SEM AUTORIZAÇÃO</t>
  </si>
  <si>
    <t>00025/2021-IPAAM</t>
  </si>
  <si>
    <t>GLEBA DA UNIÃO, GLEBA PIRAIBAS</t>
  </si>
  <si>
    <t>07°06'26.9476"S/63°00'10.7666"S</t>
  </si>
  <si>
    <t>EMBARGO REFERENTE A ÁREA TOTAL DE 111.1599 HÁ</t>
  </si>
  <si>
    <t>2351/2021</t>
  </si>
  <si>
    <t>POR DESTRUIR 155.0958 HÁ DE FLORESTA NATIVA SEM AUTORIZAÇÃO</t>
  </si>
  <si>
    <t>00026/2021-IPAAM</t>
  </si>
  <si>
    <t>07°04'38.023"S/63°01'06.8929"W</t>
  </si>
  <si>
    <t>EMBARGO REFERENTE A ÁREA TOTAL DE 155.0958 HÁ</t>
  </si>
  <si>
    <t>2352/2021</t>
  </si>
  <si>
    <t>POR DESTRUIR 31.7348 HÁ DE FLORESTA NATIVA SEM AUTORIZAÇÃO</t>
  </si>
  <si>
    <t>00027/2021-IPAAM</t>
  </si>
  <si>
    <t>07°05'28.9824"S/63°04'10.069"W</t>
  </si>
  <si>
    <t>EMBARGO REFERENTE A ÁREA TOTAL DE 31.7348 HÁ</t>
  </si>
  <si>
    <t>2353/2021</t>
  </si>
  <si>
    <t>POR DESTRUIR 155.8235 HÁ DE FLORESTA NATIVA SEM AUTORIZAÇÃO</t>
  </si>
  <si>
    <t>00028/2021-IPAAM</t>
  </si>
  <si>
    <t>GLEBA DA UNIÃO, GLEBA NAZARE</t>
  </si>
  <si>
    <t>06°46'51.0122"S/62°59'39.6466"W</t>
  </si>
  <si>
    <t>EMBARGO REFERENTE A ÁREA TOTAL DE 155.8235 HÁ</t>
  </si>
  <si>
    <t>2354/2021</t>
  </si>
  <si>
    <t>POR DESTRUIR 61.4896 HÁ DE FLORESTA NATIVA SEM AUTORIZAÇÃO</t>
  </si>
  <si>
    <t>00029/2021-IPAAM</t>
  </si>
  <si>
    <t>07°03'01.3268"S/63°03'24.4989"W</t>
  </si>
  <si>
    <t>EMBARGO REFERENTE A ÁREA TOTAL DE 61.4896 HÁ</t>
  </si>
  <si>
    <t>2355/2021</t>
  </si>
  <si>
    <t>POR DESTRUIR 38,66 HÁ DE FLORESTA NATIVA SEM AUTORIZAÇÃO</t>
  </si>
  <si>
    <t>00030/2021-IPAAM</t>
  </si>
  <si>
    <t>06°57,23.8196"S/59°36'0542.75"W</t>
  </si>
  <si>
    <t>EMBARGO REFERENTE A ÁREA TOTAL DE 38,66  HÁ</t>
  </si>
  <si>
    <t>2356/2021</t>
  </si>
  <si>
    <t>POR DESTRUIR 93.665673 HÁ DE FLORESTA NATIVA SEM AUTORIZAÇÃO</t>
  </si>
  <si>
    <t>00031/2021-IPAAM</t>
  </si>
  <si>
    <t>07°06'24.096"s/62°58'52.2601"w</t>
  </si>
  <si>
    <t>EMBARGO REFERENTE A ÁREA TOTAL DE 93.665673 HÁ</t>
  </si>
  <si>
    <t>2357/2021</t>
  </si>
  <si>
    <t>POR DESTRUIR 111.56 HÁ DE FLORESTA NATIVA SEM AUTORIZAÇÃO</t>
  </si>
  <si>
    <t>00032/2021-IPAAM</t>
  </si>
  <si>
    <t>07°04'19.3145"S/62°59'59.7241"W</t>
  </si>
  <si>
    <t>EMBARGO REFERENTE A ÁREA TOTAL DE 111.56 HÁ</t>
  </si>
  <si>
    <t>2358/2021</t>
  </si>
  <si>
    <t>POR DESTRUIR 165.58 HÁ DE FLORESTA NATIVA SEM AUTORIZAÇÃO</t>
  </si>
  <si>
    <t>00033/2021-IPAAM</t>
  </si>
  <si>
    <t>07°04'17.2778"S/62°58'25.6825"W</t>
  </si>
  <si>
    <t>EMBARGO REFERENTE A ÁREA TOTAL DE 165.58 HÁ</t>
  </si>
  <si>
    <t>2359/2021</t>
  </si>
  <si>
    <t>POR DESTRUIR 58.27 HÁ DE FLORESTA NATIVA SEM AUTORIZAÇÃO</t>
  </si>
  <si>
    <t>00034/2021-IPAAM</t>
  </si>
  <si>
    <t>07°03'55.7265"/63°03'52.1691"W</t>
  </si>
  <si>
    <t>EMBARGO REFERENTE A ÁREA TOTAL DE 58.27 HÁ</t>
  </si>
  <si>
    <t>2360/2021</t>
  </si>
  <si>
    <t>POR DESTRUIR 44.36 HÁ DE FLORESTA NATIVA SEM AUTORIZAÇÃO</t>
  </si>
  <si>
    <t>00035/2021-IPAAM</t>
  </si>
  <si>
    <t>06°55'58.4574"S/63°02'22.9242"W</t>
  </si>
  <si>
    <t>EMBARGO REFERENTE A ÁREA TOTAL DE 44.36 HÁ</t>
  </si>
  <si>
    <t>2361/2021</t>
  </si>
  <si>
    <t>037/2021</t>
  </si>
  <si>
    <t xml:space="preserve">EMBARGO REFERENTE  INDUSTRIA DE MADEIREIRA EFETIVA </t>
  </si>
  <si>
    <t>2362/2021</t>
  </si>
  <si>
    <t>EMBARGO REFERENTE A ÁREA TOTAL DE 1.091,990 HÁ</t>
  </si>
  <si>
    <t>2363/2021</t>
  </si>
  <si>
    <t>DJALMA DE SOUZA CASTELO BRANCO</t>
  </si>
  <si>
    <t>SUPRESSÃO VEGETAL E MOVIMENTAÇÃO DE TERRA</t>
  </si>
  <si>
    <t>AV. AUTAZ MIRIM, S/N, ZUMBI OS PALMARES</t>
  </si>
  <si>
    <t>03°04'38.2"S/59°57'21.1"W</t>
  </si>
  <si>
    <t>027.684.292-87</t>
  </si>
  <si>
    <t>EMBARGO REFERENTE A ÁREA TOTAL DO EMPREENDIMENTO</t>
  </si>
  <si>
    <t>2364/2021</t>
  </si>
  <si>
    <t>509/2021</t>
  </si>
  <si>
    <t>EMBARGO REFERENTE A ATIVIDADE DE SERRARIA IRREGULAR</t>
  </si>
  <si>
    <t>2365/2021</t>
  </si>
  <si>
    <t>EMBARGO REFERENTE A ATIVIDADE DE RECICLAGEM IRREGULAR</t>
  </si>
  <si>
    <t>2381/2021</t>
  </si>
  <si>
    <t>531/2021</t>
  </si>
  <si>
    <t>BR 230, KM 180,  RUA LIMA</t>
  </si>
  <si>
    <t>EMBARGO REFERENTE A ÁREA TOTAL DE 64.5560 HÁ</t>
  </si>
  <si>
    <t>2384/2021</t>
  </si>
  <si>
    <t>352/2021</t>
  </si>
  <si>
    <t>EMBARGO REFERENTE A ÁREA TOTAL DE 23,8160 HÁ</t>
  </si>
  <si>
    <t>2386/2021</t>
  </si>
  <si>
    <t>480/2021</t>
  </si>
  <si>
    <t>EMBARGO REFERENTE A ÁREA TOTAL DE 128,7330 HÁ</t>
  </si>
  <si>
    <t>2391/2021</t>
  </si>
  <si>
    <t>532/2021</t>
  </si>
  <si>
    <t>EMBARGO REFERENTE A ÁREA TOTAL DE 18.3229 HÁ</t>
  </si>
  <si>
    <t>2392/2021</t>
  </si>
  <si>
    <t>533/2021</t>
  </si>
  <si>
    <t>EMBARGO REFERENTE A ÁREA TOTAL DE 4.0563 HÁ</t>
  </si>
  <si>
    <t>2393/2021</t>
  </si>
  <si>
    <t>EMBARGO REFERENTE A ÁREA TOTAL DE 217.7848 HÁ</t>
  </si>
  <si>
    <t>2394/2021</t>
  </si>
  <si>
    <t>EMBARGO REFERENTE A ÁREA TOTAL DE 21.9435 HÁ</t>
  </si>
  <si>
    <t>2397/2021</t>
  </si>
  <si>
    <t>506/2021</t>
  </si>
  <si>
    <t>EMBARGO REFERENTE A ÁREA TOTAL DE 120,7474 HÁ</t>
  </si>
  <si>
    <t>2398/2021</t>
  </si>
  <si>
    <t>POR DESTRUIR 2,0774 HA DE FLORESTA NATIVA SEM AUTORIZAÇÃO</t>
  </si>
  <si>
    <t>507/2021</t>
  </si>
  <si>
    <t>EMBARGO REFERENTE A ÁREA TOTAL DE 2,0774 HÁ</t>
  </si>
  <si>
    <t>2458/2021</t>
  </si>
  <si>
    <t>530/2021</t>
  </si>
  <si>
    <t>EMBARGO REFERENTE A ÁREA TOTAL DE 74.8424 HÁ</t>
  </si>
  <si>
    <t>2399/2021</t>
  </si>
  <si>
    <t>POR DEIXAR DE ADOTAR MEDIDAS DE CONTENÇÃO DE DEGRADAÇÃO AMBIENTAL GRAVE NA ÁREA DE APP</t>
  </si>
  <si>
    <t>15/2021</t>
  </si>
  <si>
    <t>FICA EMBARGADA A ATIVIDADE DE TERRAPLANAGEM</t>
  </si>
  <si>
    <t>2460/2021</t>
  </si>
  <si>
    <t>529/2021</t>
  </si>
  <si>
    <t>EMBARGO REFERENTE A ÁREA TOTAL DE 128.9851 HÁ</t>
  </si>
  <si>
    <t>2462/2021</t>
  </si>
  <si>
    <t>238/2021</t>
  </si>
  <si>
    <t>EMBARGO REFERENTE A ÁREA TOTAL DE 384,1461057 HÁ</t>
  </si>
  <si>
    <t>2459/2021</t>
  </si>
  <si>
    <t>06°57'25.869"S/59°01'34.177"W</t>
  </si>
  <si>
    <t>EMBARGO REFERENTE A ÁREA TOTAL DE 176.311611 HÁ</t>
  </si>
  <si>
    <t>2464/2021</t>
  </si>
  <si>
    <t>SANDRA SOUTO DOS SANTOS FERREIRA</t>
  </si>
  <si>
    <t>POR DESTRUIR 69.735 HÁ DE FLORESTA NATIVA SEM AUTORIZAÇÃO</t>
  </si>
  <si>
    <t>177/2020</t>
  </si>
  <si>
    <t>RUA SOLIMÕES, N° 290</t>
  </si>
  <si>
    <t>06°53'15.807"S/60°05'26.953"W</t>
  </si>
  <si>
    <t>001.151.832-27</t>
  </si>
  <si>
    <t>EMBARGO REFERENTE A ÁREA TOTAL DE 69.735 HÁ</t>
  </si>
  <si>
    <t>2465/2021</t>
  </si>
  <si>
    <t>GETULIO BARROSO DA CRUZ</t>
  </si>
  <si>
    <t>POR DESTRUIR 6.3311 HÁ DE FLORESTA NATIVA SEM AUTORIZAÇÃO</t>
  </si>
  <si>
    <t>74/2020</t>
  </si>
  <si>
    <t>SITIO DA FAMILIA, RAMAL DO KM 4 DA AM-352, KM 1, ZONA RURAL</t>
  </si>
  <si>
    <t>03°13'16.14"S/60°38'39.74"W</t>
  </si>
  <si>
    <t>790.963.012-34</t>
  </si>
  <si>
    <t>EMBARGO REFERENTE A ÁREA TOTAL DE 6.3311 HÁ</t>
  </si>
  <si>
    <t>2466/2021</t>
  </si>
  <si>
    <t>AURIVALDO MOREIRA DE ALMEIDA EIRELI-ME</t>
  </si>
  <si>
    <t>FICA EMBARGADA A ÁREA DE TRANSPORTE E TERMINAIS, PARA FINS DE INSTALAÇÃO DE UM PORTO FLUVIAL CARGA/DESCARGA DE MATERIAIS SEM LICENÇA</t>
  </si>
  <si>
    <t>315/2021</t>
  </si>
  <si>
    <t>RODOVIA, AM-070, KM 2,6</t>
  </si>
  <si>
    <t>03°09'13.31"S/60°05'03.72"W</t>
  </si>
  <si>
    <t>19.289.739/0001-93</t>
  </si>
  <si>
    <t>2042/2021</t>
  </si>
  <si>
    <t xml:space="preserve"> DESMATAMENTO IRREGULAR SEM LICENÇA DE UMA ÁREA TOTAL DE 97.300706 HÁ</t>
  </si>
  <si>
    <t>00022/2021-IPAAM</t>
  </si>
  <si>
    <t>GLEBA DA UNIÃO, GLEBA POMBAS</t>
  </si>
  <si>
    <t>07°22'08.2288"S/59°59'15.2926"W</t>
  </si>
  <si>
    <t>EMBARGO REFERENTE A ÁREA TOTAL DE 97.300706 HÁ</t>
  </si>
  <si>
    <t>2312/2021</t>
  </si>
  <si>
    <t>POR DESTRUIR/DANIFICAR 29,6859 HÁ DE FLORESTA NATIVA SEM LICENÇA</t>
  </si>
  <si>
    <t>2438/2021</t>
  </si>
  <si>
    <t>POR DESTRUIR/DANIFICAR 147.7154 HÁ DE FLORESTA NATIVA SEM LICENÇA</t>
  </si>
  <si>
    <t>2445/2021</t>
  </si>
  <si>
    <t>POR DESTRUIR/DANIFICAR 4.0145 HÁ DE FLORESTA NATIVA SEM LICENÇA</t>
  </si>
  <si>
    <t xml:space="preserve">VICINAL AUGUSTA, KM 70, SITIO BOA VISTA </t>
  </si>
  <si>
    <t>876.255.632-00</t>
  </si>
  <si>
    <t>1662/2021</t>
  </si>
  <si>
    <t>2475/2021</t>
  </si>
  <si>
    <t>POR TER DESMATADO 22.6342 HÁ DE VEGTAÇÃO NATIVA SEM LICENÇA</t>
  </si>
  <si>
    <t>VICINAL JERUZALEM, KM 37, SITIO BELA VISTA</t>
  </si>
  <si>
    <t>977.631.362-00</t>
  </si>
  <si>
    <t>2439/2021</t>
  </si>
  <si>
    <t>POR DESTRUIR/DESMATAR UMA ÁREA TOTAL DE 6,2645 HÁ E FLORESTA NATIVA SEM AUTORIZAÇÃO</t>
  </si>
  <si>
    <t>SITIO FORTALEZA-VICINAL VALDEMIR LEANDRO</t>
  </si>
  <si>
    <t>779.786.332-68</t>
  </si>
  <si>
    <t>2477/2021</t>
  </si>
  <si>
    <t xml:space="preserve"> DESMATAMENTO IRREGULAR SEM LICENÇA DE UMA ÁREA TOTAL DE 1.090,6575 HÁ</t>
  </si>
  <si>
    <t>VICINAL NOSSA SENHORA APARECIDA, S/N, ACESSO PELA BR-230, SITIO SOL NASCENTE</t>
  </si>
  <si>
    <t>700.923.071-40</t>
  </si>
  <si>
    <t>2476/2021</t>
  </si>
  <si>
    <t xml:space="preserve"> DESMATAMENTO IRREGULAR SEM LICENÇA DE UMA ÁREA TOTAL DE 90.1173 HÁ</t>
  </si>
  <si>
    <t>VICINAL NOSSA SENHORA APARECIDA, S/N, ACESSO PELA BR-230, SITIO BELA VISTA</t>
  </si>
  <si>
    <t>2318/2021</t>
  </si>
  <si>
    <t xml:space="preserve"> DESMATAMENTO IRREGULAR SEM LICENÇA DE UMA ÁREA TOTAL DE 33.7239 HÁ</t>
  </si>
  <si>
    <t>VICINAL 10, KM 45</t>
  </si>
  <si>
    <t>017.643.522-03</t>
  </si>
  <si>
    <t>2478/2021</t>
  </si>
  <si>
    <t xml:space="preserve"> DESMATAMENTO IRREGULAR SEM LICENÇA DE UMA ÁREA TOTAL DE 36.4539 HÁ</t>
  </si>
  <si>
    <t>VCINAL PEDRINHO, KM 010, ACESSO PEELA VICINAL ESTRADA NOVA, NO KM 28 DA BR-230, SEGUINDO PELA VICINAL CLÁUDIO LUIZ, SITIO ALEGRIA</t>
  </si>
  <si>
    <t>340.979.022-53</t>
  </si>
  <si>
    <t>2449/2021</t>
  </si>
  <si>
    <t xml:space="preserve"> DESMATAMENTO IRREGULAR SEM LICENÇA DE UMA ÁREA TOTAL DE 41.2468 HÁ</t>
  </si>
  <si>
    <t>SITIO ALEGRIA, S/N, COM ACESSO A PARTIR DA SEDE DO MUNICIPIO ATÉ A VICINAL ESTRADA NOVA, KM 28, ENTRA NA VICINAL CLAUDIO LUIZ, NO FINAL DA VICINAL</t>
  </si>
  <si>
    <t>2472/2021</t>
  </si>
  <si>
    <t xml:space="preserve"> DESMATAMENTO IRREGULAR SEM LICENÇA DE UMA ÁREA TOTAL DE 9.9809 HÁ</t>
  </si>
  <si>
    <t>SITIO VALE VERDE, S/N, TERRAS CENTRAIS</t>
  </si>
  <si>
    <t>408.379.472-00</t>
  </si>
  <si>
    <t>2315/2021</t>
  </si>
  <si>
    <t xml:space="preserve"> DESMATAMENTO IRREGULAR SEM LICENÇA DE UMA ÁREA TOTAL DE 38.1329 HÁ</t>
  </si>
  <si>
    <t>VICINAL GUARINI, KM 12, ACESSO PELO KM 35 DA BR-230, SENTIDO APUÍ/AM A JACAREACANGA/PA, IMOVEL LOTE 05-GLEBA GUARINI</t>
  </si>
  <si>
    <t>005.478.002-07</t>
  </si>
  <si>
    <t>2316/2021</t>
  </si>
  <si>
    <t xml:space="preserve"> DESMATAMENTO IRREGULAR SEM LICENÇA DE UMA ÁREA TOTAL DE 134.6719 HÁ</t>
  </si>
  <si>
    <t>2506/2021</t>
  </si>
  <si>
    <t>EMBARGO REFERENTE A ÁREA TOTAL DE 22,6342  HÁ</t>
  </si>
  <si>
    <t>2451/2021</t>
  </si>
  <si>
    <t xml:space="preserve">POR TER DESMATADO 67,5874 HÁ DE VEGETAÇÃO NATIVA SEM TER OBTIDO LICENÇA/AUTORIZAÇÃO DO ÓRGÃO AMBIENTAL </t>
  </si>
  <si>
    <t>VICINAL JUNG, KM 45</t>
  </si>
  <si>
    <t>063.181.662-38</t>
  </si>
  <si>
    <t>EMBARGO REFERENTE A ÁREA TOTAL DE 67.5874 HÁ</t>
  </si>
  <si>
    <t>2461/2021</t>
  </si>
  <si>
    <t>EMBARGO REFERENTE A ÁREA TOTAL DE 6.2645 HÁ</t>
  </si>
  <si>
    <t>2403/2021</t>
  </si>
  <si>
    <t>POR DESTRUIR/DESMATAR UMA ÁREA TOTAL DE 3,2731 HÁ E FLORESTA NATIVA SEM AUTORIZAÇÃO</t>
  </si>
  <si>
    <t>FAZENDA ESTANCIA MODELO, S/N, VICINAL VALDEMIR LEANDRO, KM 90, M/E</t>
  </si>
  <si>
    <t>727.777.882-00</t>
  </si>
  <si>
    <t>EMBARGO REFERENTE A ÁREA TOTAL DE 3,2731 HÁ</t>
  </si>
  <si>
    <t>2454/2021</t>
  </si>
  <si>
    <t>07°05'59.51"S/59°24'43.16"W</t>
  </si>
  <si>
    <t>EMBARGO REFERENTE A ÁREA TOTAL DE 4.0145 HÁ</t>
  </si>
  <si>
    <t>2401/2021</t>
  </si>
  <si>
    <t>EMBARGO REFERENTE A ÁREA TOTAL DE 15.5461, DESMATAMENTO IRREGULAR SEM LICENÇA</t>
  </si>
  <si>
    <t>EMBARGO REFERENTE A ÁREA TOTAL DE 15.5461 HÁ</t>
  </si>
  <si>
    <t>1271/2021</t>
  </si>
  <si>
    <t>EMBARGO REFERENTE A ÁREA TOTAL DE 131.3344, DESMATAMENTO IRREGULAR SEM LICENÇA</t>
  </si>
  <si>
    <t>EMBARGO REFERENTE A ÁREA TOTAL DE 131.3344 HÁ</t>
  </si>
  <si>
    <t>1235/2021</t>
  </si>
  <si>
    <t>EMBARGO REFERENTE A ÁREA TOTAL DE 130.9715, DESMATAMENTO IRREGULAR SEM LICENÇA</t>
  </si>
  <si>
    <t>EMBARGO REFERENTE A ÁREA TOTAL DE 130.9715 HÁ</t>
  </si>
  <si>
    <t>2453/2021</t>
  </si>
  <si>
    <t xml:space="preserve"> DESMATAMENTO IRREGULAR SEM LICENÇA DE UMA ÁREA TOTAL DE 10.1472 HÁ</t>
  </si>
  <si>
    <t>MARGEM DIREITA DA VICINAL JARU, KM 19, ACESSO PELO KM 30 DA BR-230, IMOVEL PA RIO JUMA, LOTE 30,31,32,33</t>
  </si>
  <si>
    <t>443.646.529-20</t>
  </si>
  <si>
    <t>EMBARGO REFERENTE A ÁREA TOTAL DE 10.1472 HÁ</t>
  </si>
  <si>
    <t>2389/2021</t>
  </si>
  <si>
    <t>EMBARGO REFERENTE A ÁREA TOTAL DE 38.1329 HÁ</t>
  </si>
  <si>
    <t>1237/2021</t>
  </si>
  <si>
    <t xml:space="preserve"> DESMATAMENTO IRREGULAR SEM LICENÇA DE UMA ÁREA TOTAL DE 108.1367 HÁ</t>
  </si>
  <si>
    <t>EMBARGO REFERENTE A ÁREA TOTAL DE 108.1367 HÁ</t>
  </si>
  <si>
    <t>1238/2021</t>
  </si>
  <si>
    <t xml:space="preserve"> DESMATAMENTO IRREGULAR SEM LICENÇA DE UMA ÁREA TOTAL DE 8.3707 HÁ</t>
  </si>
  <si>
    <t>EMBARGO REFERENTE A ÁREA TOTAL DE 8.3707 HÁ</t>
  </si>
  <si>
    <t>1234/2021</t>
  </si>
  <si>
    <t xml:space="preserve"> DESMATAMENTO IRREGULAR SEM LICENÇA DE UMA ÁREA TOTAL DE 99.3370 HÁ</t>
  </si>
  <si>
    <t>GLEBA SUCUJI</t>
  </si>
  <si>
    <t>EMBARGO REFERENTE A ÁREA TOTAL DE 99.3370 HÁ</t>
  </si>
  <si>
    <t>1236/2021</t>
  </si>
  <si>
    <t xml:space="preserve"> DESMATAMENTO IRREGULAR SEM LICENÇA DE UMA ÁREA TOTAL DE 271.746038 HÁ</t>
  </si>
  <si>
    <t>EMBARGO REFERENTE A ÁREA TOTAL DE 271.74038 HÁ</t>
  </si>
  <si>
    <t>2511/2021</t>
  </si>
  <si>
    <t>EMBARGO REFERENTE A ÁREA TOTAL DE 36.4536 HÁ</t>
  </si>
  <si>
    <t>2509/2021</t>
  </si>
  <si>
    <t xml:space="preserve"> DESMATAMENTO IRREGULAR SEM LICENÇA DE UMA ÁREA TOTAL DE 1.090,6575 HÁ </t>
  </si>
  <si>
    <t>VICINAL NOSSA SENHORA APARECIDA, ACESSO PELA BR-230, KM 85, SITIO SOL NASCENTE I, SITIO BELA VISTA, SITIO BOA SORTE, SITIO VALE CUMARU, SITIO NOSSA SENHORA DE APERECIDA E SITIO JURITI</t>
  </si>
  <si>
    <t>EMBARGO REFERENTE A ÁREA TOTAL DE 1.090,6575 HÁ</t>
  </si>
  <si>
    <t>2510/2021</t>
  </si>
  <si>
    <t>EMBARGO REFERENTE A ÁREA TOTAL DE 41.2468 HÁ</t>
  </si>
  <si>
    <t>2503/2021</t>
  </si>
  <si>
    <t>EMBARGO REFERENTE A ÁREA TOTAL DE 9.9809 HÁ</t>
  </si>
  <si>
    <t>2382/2021</t>
  </si>
  <si>
    <t>EMBARGO REFERENTE A ÁREA TOTAL DE 33.7239 HÁ</t>
  </si>
  <si>
    <t>2457/2021</t>
  </si>
  <si>
    <t xml:space="preserve"> DESMATAMENTO IRREGULAR SEM LICENÇA DE UMA ÁREA TOTAL DE 317.7499 HÁ</t>
  </si>
  <si>
    <t>RUA BENJAMIN CONSTANT, N° 934</t>
  </si>
  <si>
    <t>798.422.679-20</t>
  </si>
  <si>
    <t>EMBARGO REFERENTE A ÁREA TOTAL DE 317.7499 HÁ</t>
  </si>
  <si>
    <t>2507/2021</t>
  </si>
  <si>
    <t>EMBARGO REFERENTE A ÁREA TOTAL DE 90.1173 HÁ</t>
  </si>
  <si>
    <t>2508/2021</t>
  </si>
  <si>
    <t xml:space="preserve"> DESMATAMENTO IRREGULAR SEM LICENÇA DE UMA ÁREA TOTAL DE 66.4271 HÁ</t>
  </si>
  <si>
    <t>EMBARGO REFERENTE A ÁREA TOTAL DE 66.4271 HÁ</t>
  </si>
  <si>
    <t xml:space="preserve"> DESMATAMENTO IRREGULAR SEM LICENÇA DE UMA ÁREA TOTAL DE 254.20 HÁ</t>
  </si>
  <si>
    <t>000001/2020-IPAAM</t>
  </si>
  <si>
    <t>06°44'4.28"S59°7'40.93"W</t>
  </si>
  <si>
    <t>EMBARGO REFERENTE A ÁREA TOTAL DE 254.20 HÁ</t>
  </si>
  <si>
    <t>2390/2021</t>
  </si>
  <si>
    <t xml:space="preserve"> DESMATAMENTO IRREGULAR SEM LICENÇA DE UMA ÁREA TOTAL DE 12.6764 HÁ</t>
  </si>
  <si>
    <t>M/D DO RAMAL UNIÃO, KM 11, ACESSO PELA BR-230, M/E DO KM 80, SENTIDO SUCUNDRI-FAZENDA SANTOS</t>
  </si>
  <si>
    <t>218.846.095-20</t>
  </si>
  <si>
    <t>EMBARGO REFERENTE A ÁREA TOTAL DE 12.6764 HÁ</t>
  </si>
  <si>
    <t>2222/2021</t>
  </si>
  <si>
    <t xml:space="preserve"> DESMATAMENTO IRREGULAR SEM LICENÇA DE UMA ÁREA TOTAL DE 18,7715 HÁ</t>
  </si>
  <si>
    <t>500/2021</t>
  </si>
  <si>
    <t>LINHA CAROVEIRA ,S/N, KM 76</t>
  </si>
  <si>
    <t>IRANI</t>
  </si>
  <si>
    <t>EMBARGO REFERENTE A ÁREA TOTAL DE 18.7715 HÁ</t>
  </si>
  <si>
    <t>2387/2021</t>
  </si>
  <si>
    <t>497/2021</t>
  </si>
  <si>
    <t>EMBARGO REFERENTE A ÁREA TOTAL DE 12.2734 HÁ</t>
  </si>
  <si>
    <t>2395/2021</t>
  </si>
  <si>
    <t>498/2021</t>
  </si>
  <si>
    <t>EMBARGO REFERENTE A ÁREA TOTAL DE 0,4720 HÁ</t>
  </si>
  <si>
    <t>2396/2021</t>
  </si>
  <si>
    <t>499/2021</t>
  </si>
  <si>
    <t>EMBARGO REFERENTE A ÁREA TOTAL DE 0,8156 HÁ</t>
  </si>
  <si>
    <t>2513/2021</t>
  </si>
  <si>
    <t>474/2021</t>
  </si>
  <si>
    <t>EMBARGO REFERENTE A ÁREA TOTAL DE 13.7679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</si>
</sst>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4F2E0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0" fillId="0" borderId="0" xfId="2" applyFont="1"/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44" fontId="3" fillId="5" borderId="1" xfId="2" applyFont="1" applyFill="1" applyBorder="1" applyAlignment="1">
      <alignment horizontal="center" vertical="center"/>
    </xf>
    <xf numFmtId="44" fontId="3" fillId="5" borderId="1" xfId="2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right"/>
    </xf>
    <xf numFmtId="44" fontId="3" fillId="7" borderId="1" xfId="2" applyFont="1" applyFill="1" applyBorder="1" applyAlignment="1">
      <alignment horizontal="center" vertical="center"/>
    </xf>
    <xf numFmtId="44" fontId="3" fillId="7" borderId="3" xfId="2" applyFont="1" applyFill="1" applyBorder="1" applyAlignment="1">
      <alignment horizontal="center" vertical="center"/>
    </xf>
    <xf numFmtId="44" fontId="4" fillId="7" borderId="4" xfId="2" applyFont="1" applyFill="1" applyBorder="1" applyAlignment="1">
      <alignment horizontal="center" vertical="center"/>
    </xf>
    <xf numFmtId="44" fontId="4" fillId="9" borderId="2" xfId="2" applyFont="1" applyFill="1" applyBorder="1" applyAlignment="1">
      <alignment horizontal="center" vertical="center"/>
    </xf>
    <xf numFmtId="44" fontId="4" fillId="9" borderId="1" xfId="2" applyFont="1" applyFill="1" applyBorder="1" applyAlignment="1">
      <alignment horizontal="center" vertical="center"/>
    </xf>
    <xf numFmtId="44" fontId="3" fillId="9" borderId="1" xfId="2" applyFont="1" applyFill="1" applyBorder="1" applyAlignment="1">
      <alignment horizontal="center" vertical="center"/>
    </xf>
    <xf numFmtId="44" fontId="3" fillId="9" borderId="2" xfId="2" applyFont="1" applyFill="1" applyBorder="1" applyAlignment="1">
      <alignment horizontal="center" vertical="center"/>
    </xf>
    <xf numFmtId="44" fontId="7" fillId="8" borderId="0" xfId="2" applyFont="1" applyFill="1"/>
    <xf numFmtId="44" fontId="5" fillId="6" borderId="0" xfId="0" applyNumberFormat="1" applyFont="1" applyFill="1"/>
    <xf numFmtId="0" fontId="0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0" fillId="3" borderId="1" xfId="0" applyFont="1" applyFill="1" applyBorder="1"/>
    <xf numFmtId="0" fontId="4" fillId="3" borderId="0" xfId="0" applyFont="1" applyFill="1" applyBorder="1"/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4" borderId="0" xfId="0" applyFont="1" applyFill="1"/>
    <xf numFmtId="0" fontId="0" fillId="0" borderId="0" xfId="0" applyFont="1" applyAlignment="1"/>
    <xf numFmtId="0" fontId="15" fillId="0" borderId="0" xfId="0" applyFont="1"/>
    <xf numFmtId="0" fontId="16" fillId="3" borderId="0" xfId="0" applyFont="1" applyFill="1"/>
    <xf numFmtId="0" fontId="17" fillId="3" borderId="0" xfId="0" applyFont="1" applyFill="1"/>
    <xf numFmtId="0" fontId="17" fillId="3" borderId="0" xfId="0" applyFont="1" applyFill="1" applyAlignment="1">
      <alignment wrapText="1"/>
    </xf>
    <xf numFmtId="0" fontId="17" fillId="3" borderId="0" xfId="0" applyFont="1" applyFill="1" applyBorder="1"/>
    <xf numFmtId="0" fontId="18" fillId="0" borderId="0" xfId="0" applyFont="1"/>
    <xf numFmtId="0" fontId="18" fillId="3" borderId="0" xfId="0" applyFont="1" applyFill="1"/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/>
    <xf numFmtId="0" fontId="0" fillId="3" borderId="5" xfId="0" applyFont="1" applyFill="1" applyBorder="1"/>
    <xf numFmtId="0" fontId="0" fillId="3" borderId="0" xfId="0" applyFont="1" applyFill="1" applyBorder="1"/>
    <xf numFmtId="0" fontId="3" fillId="3" borderId="0" xfId="0" applyFont="1" applyFill="1" applyBorder="1"/>
    <xf numFmtId="0" fontId="14" fillId="3" borderId="0" xfId="0" applyFont="1" applyFill="1" applyBorder="1"/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7" fillId="3" borderId="0" xfId="0" applyFont="1" applyFill="1" applyBorder="1" applyAlignment="1">
      <alignment wrapText="1"/>
    </xf>
    <xf numFmtId="0" fontId="18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15" fillId="3" borderId="0" xfId="0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4" fillId="5" borderId="0" xfId="0" applyFont="1" applyFill="1" applyBorder="1"/>
    <xf numFmtId="0" fontId="0" fillId="5" borderId="1" xfId="0" applyFont="1" applyFill="1" applyBorder="1"/>
    <xf numFmtId="0" fontId="4" fillId="5" borderId="1" xfId="0" applyFont="1" applyFill="1" applyBorder="1"/>
    <xf numFmtId="0" fontId="0" fillId="5" borderId="0" xfId="0" applyFont="1" applyFill="1" applyBorder="1"/>
    <xf numFmtId="0" fontId="0" fillId="5" borderId="0" xfId="0" applyFont="1" applyFill="1"/>
    <xf numFmtId="0" fontId="3" fillId="5" borderId="0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0" fillId="4" borderId="2" xfId="0" applyFont="1" applyFill="1" applyBorder="1"/>
    <xf numFmtId="0" fontId="3" fillId="5" borderId="0" xfId="0" applyFont="1" applyFill="1"/>
    <xf numFmtId="0" fontId="18" fillId="3" borderId="1" xfId="0" applyFont="1" applyFill="1" applyBorder="1"/>
    <xf numFmtId="0" fontId="18" fillId="3" borderId="2" xfId="0" applyFont="1" applyFill="1" applyBorder="1"/>
    <xf numFmtId="0" fontId="0" fillId="4" borderId="0" xfId="0" applyFont="1" applyFill="1" applyBorder="1"/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7" fillId="0" borderId="0" xfId="0" applyFont="1"/>
    <xf numFmtId="165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ont="1" applyFill="1"/>
    <xf numFmtId="0" fontId="3" fillId="3" borderId="2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4" fontId="18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164" fontId="15" fillId="3" borderId="1" xfId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" xfId="0" applyFont="1" applyFill="1" applyBorder="1"/>
    <xf numFmtId="0" fontId="4" fillId="3" borderId="2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left" vertical="center" wrapText="1"/>
    </xf>
    <xf numFmtId="165" fontId="4" fillId="3" borderId="2" xfId="2" applyNumberFormat="1" applyFont="1" applyFill="1" applyBorder="1" applyAlignment="1">
      <alignment horizontal="center"/>
    </xf>
    <xf numFmtId="17" fontId="0" fillId="3" borderId="2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17" fontId="0" fillId="3" borderId="1" xfId="0" applyNumberFormat="1" applyFon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4" fontId="0" fillId="3" borderId="1" xfId="2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 vertical="center"/>
    </xf>
    <xf numFmtId="165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19" fillId="11" borderId="3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65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</cellXfs>
  <cellStyles count="3">
    <cellStyle name="Moeda" xfId="2" builtinId="4"/>
    <cellStyle name="Moeda 2" xfId="1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2"/>
  <sheetViews>
    <sheetView tabSelected="1" zoomScale="40" zoomScaleNormal="40" workbookViewId="0">
      <pane xSplit="2" ySplit="2" topLeftCell="C527" activePane="bottomRight" state="frozen"/>
      <selection pane="topRight" activeCell="C1" sqref="C1"/>
      <selection pane="bottomLeft" activeCell="A3" sqref="A3"/>
      <selection pane="bottomRight" activeCell="A532" sqref="A532"/>
    </sheetView>
  </sheetViews>
  <sheetFormatPr defaultColWidth="56.85546875" defaultRowHeight="31.5" customHeight="1" x14ac:dyDescent="0.25"/>
  <cols>
    <col min="1" max="1" width="32.28515625" style="161" customWidth="1"/>
    <col min="2" max="2" width="56.85546875" style="161"/>
    <col min="3" max="3" width="70.7109375" style="162" customWidth="1"/>
    <col min="4" max="4" width="23.85546875" style="161" customWidth="1"/>
    <col min="5" max="5" width="42.140625" style="161" customWidth="1"/>
    <col min="6" max="6" width="56.85546875" style="161"/>
    <col min="7" max="7" width="42.85546875" style="161" customWidth="1"/>
    <col min="8" max="8" width="92.7109375" style="161" bestFit="1" customWidth="1"/>
    <col min="9" max="9" width="42.42578125" style="161" customWidth="1"/>
    <col min="10" max="10" width="56.85546875" style="161"/>
    <col min="11" max="11" width="48.7109375" style="161" customWidth="1"/>
    <col min="12" max="12" width="56.85546875" style="163"/>
    <col min="13" max="13" width="49.140625" style="161" customWidth="1"/>
    <col min="14" max="17" width="56.85546875" style="161"/>
    <col min="18" max="18" width="50.7109375" style="164" customWidth="1"/>
    <col min="19" max="19" width="56.85546875" style="21"/>
    <col min="20" max="61" width="56.85546875" style="64"/>
    <col min="62" max="16384" width="56.85546875" style="1"/>
  </cols>
  <sheetData>
    <row r="1" spans="1:62" ht="31.5" customHeight="1" x14ac:dyDescent="0.25">
      <c r="A1" s="165" t="s">
        <v>1090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7"/>
    </row>
    <row r="2" spans="1:62" ht="90.75" customHeight="1" x14ac:dyDescent="0.25">
      <c r="A2" s="168" t="s">
        <v>17</v>
      </c>
      <c r="B2" s="169" t="s">
        <v>0</v>
      </c>
      <c r="C2" s="169" t="s">
        <v>1</v>
      </c>
      <c r="D2" s="169" t="s">
        <v>2</v>
      </c>
      <c r="E2" s="169" t="s">
        <v>14</v>
      </c>
      <c r="F2" s="169" t="s">
        <v>16</v>
      </c>
      <c r="G2" s="169" t="s">
        <v>15</v>
      </c>
      <c r="H2" s="169" t="s">
        <v>3</v>
      </c>
      <c r="I2" s="169" t="s">
        <v>4</v>
      </c>
      <c r="J2" s="169" t="s">
        <v>5</v>
      </c>
      <c r="K2" s="169" t="s">
        <v>6</v>
      </c>
      <c r="L2" s="170" t="s">
        <v>63</v>
      </c>
      <c r="M2" s="169" t="s">
        <v>7</v>
      </c>
      <c r="N2" s="169" t="s">
        <v>8</v>
      </c>
      <c r="O2" s="169" t="s">
        <v>9</v>
      </c>
      <c r="P2" s="169" t="s">
        <v>10</v>
      </c>
      <c r="Q2" s="169" t="s">
        <v>11</v>
      </c>
      <c r="R2" s="171" t="s">
        <v>12</v>
      </c>
      <c r="S2" s="169" t="s">
        <v>13</v>
      </c>
    </row>
    <row r="3" spans="1:62" ht="78.75" customHeight="1" x14ac:dyDescent="0.25">
      <c r="A3" s="90" t="s">
        <v>991</v>
      </c>
      <c r="B3" s="91" t="s">
        <v>992</v>
      </c>
      <c r="C3" s="91" t="s">
        <v>993</v>
      </c>
      <c r="D3" s="92">
        <v>43858</v>
      </c>
      <c r="E3" s="91" t="s">
        <v>20</v>
      </c>
      <c r="F3" s="91" t="s">
        <v>994</v>
      </c>
      <c r="G3" s="91" t="s">
        <v>995</v>
      </c>
      <c r="H3" s="91" t="s">
        <v>996</v>
      </c>
      <c r="I3" s="91" t="s">
        <v>343</v>
      </c>
      <c r="J3" s="91" t="s">
        <v>997</v>
      </c>
      <c r="K3" s="91" t="s">
        <v>998</v>
      </c>
      <c r="L3" s="133">
        <v>20000</v>
      </c>
      <c r="M3" s="92" t="s">
        <v>28</v>
      </c>
      <c r="N3" s="91" t="s">
        <v>931</v>
      </c>
      <c r="O3" s="91" t="s">
        <v>931</v>
      </c>
      <c r="P3" s="91" t="s">
        <v>931</v>
      </c>
      <c r="Q3" s="91" t="s">
        <v>931</v>
      </c>
      <c r="R3" s="91" t="s">
        <v>999</v>
      </c>
      <c r="S3" s="91" t="s">
        <v>1000</v>
      </c>
    </row>
    <row r="4" spans="1:62" ht="47.25" customHeight="1" x14ac:dyDescent="0.25">
      <c r="A4" s="90" t="s">
        <v>1065</v>
      </c>
      <c r="B4" s="91" t="s">
        <v>1066</v>
      </c>
      <c r="C4" s="91" t="s">
        <v>1067</v>
      </c>
      <c r="D4" s="92">
        <v>43878</v>
      </c>
      <c r="E4" s="91" t="s">
        <v>862</v>
      </c>
      <c r="F4" s="91" t="s">
        <v>1068</v>
      </c>
      <c r="G4" s="91" t="s">
        <v>995</v>
      </c>
      <c r="H4" s="91" t="s">
        <v>1069</v>
      </c>
      <c r="I4" s="91" t="s">
        <v>248</v>
      </c>
      <c r="J4" s="91" t="s">
        <v>1070</v>
      </c>
      <c r="K4" s="91" t="s">
        <v>1071</v>
      </c>
      <c r="L4" s="133" t="s">
        <v>28</v>
      </c>
      <c r="M4" s="92" t="s">
        <v>28</v>
      </c>
      <c r="N4" s="91" t="s">
        <v>1067</v>
      </c>
      <c r="O4" s="91" t="s">
        <v>931</v>
      </c>
      <c r="P4" s="91" t="s">
        <v>931</v>
      </c>
      <c r="Q4" s="91" t="s">
        <v>931</v>
      </c>
      <c r="R4" s="91" t="s">
        <v>1072</v>
      </c>
      <c r="S4" s="91" t="s">
        <v>1043</v>
      </c>
    </row>
    <row r="5" spans="1:62" ht="46.5" customHeight="1" x14ac:dyDescent="0.25">
      <c r="A5" s="90" t="s">
        <v>879</v>
      </c>
      <c r="B5" s="91" t="s">
        <v>880</v>
      </c>
      <c r="C5" s="91" t="s">
        <v>881</v>
      </c>
      <c r="D5" s="92">
        <v>43881</v>
      </c>
      <c r="E5" s="91" t="s">
        <v>20</v>
      </c>
      <c r="F5" s="91" t="s">
        <v>916</v>
      </c>
      <c r="G5" s="91" t="s">
        <v>882</v>
      </c>
      <c r="H5" s="91" t="s">
        <v>883</v>
      </c>
      <c r="I5" s="91" t="s">
        <v>884</v>
      </c>
      <c r="J5" s="91" t="s">
        <v>885</v>
      </c>
      <c r="K5" s="91" t="s">
        <v>886</v>
      </c>
      <c r="L5" s="133">
        <v>200000</v>
      </c>
      <c r="M5" s="92" t="s">
        <v>887</v>
      </c>
      <c r="N5" s="91" t="s">
        <v>888</v>
      </c>
      <c r="O5" s="91" t="s">
        <v>888</v>
      </c>
      <c r="P5" s="91" t="s">
        <v>888</v>
      </c>
      <c r="Q5" s="91" t="s">
        <v>888</v>
      </c>
      <c r="R5" s="91" t="s">
        <v>889</v>
      </c>
      <c r="S5" s="91" t="s">
        <v>890</v>
      </c>
    </row>
    <row r="6" spans="1:62" ht="160.5" customHeight="1" x14ac:dyDescent="0.25">
      <c r="A6" s="90" t="s">
        <v>1036</v>
      </c>
      <c r="B6" s="91" t="s">
        <v>1037</v>
      </c>
      <c r="C6" s="91" t="s">
        <v>1038</v>
      </c>
      <c r="D6" s="92">
        <v>44027</v>
      </c>
      <c r="E6" s="91" t="s">
        <v>20</v>
      </c>
      <c r="F6" s="91" t="s">
        <v>1039</v>
      </c>
      <c r="G6" s="91" t="s">
        <v>995</v>
      </c>
      <c r="H6" s="91" t="s">
        <v>1040</v>
      </c>
      <c r="I6" s="91" t="s">
        <v>248</v>
      </c>
      <c r="J6" s="91" t="s">
        <v>1041</v>
      </c>
      <c r="K6" s="91" t="s">
        <v>1042</v>
      </c>
      <c r="L6" s="133">
        <v>297335</v>
      </c>
      <c r="M6" s="92" t="s">
        <v>28</v>
      </c>
      <c r="N6" s="91" t="s">
        <v>931</v>
      </c>
      <c r="O6" s="91" t="s">
        <v>931</v>
      </c>
      <c r="P6" s="91" t="s">
        <v>931</v>
      </c>
      <c r="Q6" s="91" t="s">
        <v>931</v>
      </c>
      <c r="R6" s="91" t="s">
        <v>1007</v>
      </c>
      <c r="S6" s="91" t="s">
        <v>1043</v>
      </c>
    </row>
    <row r="7" spans="1:62" ht="156" customHeight="1" x14ac:dyDescent="0.25">
      <c r="A7" s="90" t="s">
        <v>1073</v>
      </c>
      <c r="B7" s="91" t="s">
        <v>1037</v>
      </c>
      <c r="C7" s="91" t="s">
        <v>1074</v>
      </c>
      <c r="D7" s="92">
        <v>44028</v>
      </c>
      <c r="E7" s="91" t="s">
        <v>862</v>
      </c>
      <c r="F7" s="91" t="s">
        <v>1075</v>
      </c>
      <c r="G7" s="91" t="s">
        <v>995</v>
      </c>
      <c r="H7" s="91" t="s">
        <v>1076</v>
      </c>
      <c r="I7" s="91" t="s">
        <v>1077</v>
      </c>
      <c r="J7" s="91" t="s">
        <v>1041</v>
      </c>
      <c r="K7" s="91" t="s">
        <v>1042</v>
      </c>
      <c r="L7" s="133" t="s">
        <v>28</v>
      </c>
      <c r="M7" s="92" t="s">
        <v>28</v>
      </c>
      <c r="N7" s="91" t="s">
        <v>1074</v>
      </c>
      <c r="O7" s="91" t="s">
        <v>931</v>
      </c>
      <c r="P7" s="91" t="s">
        <v>931</v>
      </c>
      <c r="Q7" s="91" t="s">
        <v>931</v>
      </c>
      <c r="R7" s="91" t="s">
        <v>1072</v>
      </c>
      <c r="S7" s="91" t="s">
        <v>1043</v>
      </c>
    </row>
    <row r="8" spans="1:62" s="2" customFormat="1" ht="75" customHeight="1" x14ac:dyDescent="0.2">
      <c r="A8" s="90" t="s">
        <v>891</v>
      </c>
      <c r="B8" s="91" t="s">
        <v>892</v>
      </c>
      <c r="C8" s="91" t="s">
        <v>893</v>
      </c>
      <c r="D8" s="92">
        <v>44076</v>
      </c>
      <c r="E8" s="91" t="s">
        <v>20</v>
      </c>
      <c r="F8" s="91" t="s">
        <v>915</v>
      </c>
      <c r="G8" s="91" t="s">
        <v>882</v>
      </c>
      <c r="H8" s="91" t="s">
        <v>894</v>
      </c>
      <c r="I8" s="91" t="s">
        <v>895</v>
      </c>
      <c r="J8" s="91" t="s">
        <v>896</v>
      </c>
      <c r="K8" s="91" t="s">
        <v>897</v>
      </c>
      <c r="L8" s="133">
        <v>5000</v>
      </c>
      <c r="M8" s="92" t="s">
        <v>887</v>
      </c>
      <c r="N8" s="91" t="s">
        <v>888</v>
      </c>
      <c r="O8" s="91" t="s">
        <v>888</v>
      </c>
      <c r="P8" s="91" t="s">
        <v>888</v>
      </c>
      <c r="Q8" s="91" t="s">
        <v>888</v>
      </c>
      <c r="R8" s="91" t="s">
        <v>898</v>
      </c>
      <c r="S8" s="91" t="s">
        <v>890</v>
      </c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59"/>
    </row>
    <row r="9" spans="1:62" s="3" customFormat="1" ht="59.25" customHeight="1" x14ac:dyDescent="0.25">
      <c r="A9" s="90" t="s">
        <v>1044</v>
      </c>
      <c r="B9" s="91" t="s">
        <v>1045</v>
      </c>
      <c r="C9" s="91" t="s">
        <v>1046</v>
      </c>
      <c r="D9" s="92">
        <v>44103</v>
      </c>
      <c r="E9" s="91" t="s">
        <v>20</v>
      </c>
      <c r="F9" s="91" t="s">
        <v>1047</v>
      </c>
      <c r="G9" s="91" t="s">
        <v>995</v>
      </c>
      <c r="H9" s="91" t="s">
        <v>1048</v>
      </c>
      <c r="I9" s="91" t="s">
        <v>841</v>
      </c>
      <c r="J9" s="91" t="s">
        <v>1049</v>
      </c>
      <c r="K9" s="91" t="s">
        <v>1050</v>
      </c>
      <c r="L9" s="133">
        <v>84979.5</v>
      </c>
      <c r="M9" s="92" t="s">
        <v>28</v>
      </c>
      <c r="N9" s="91" t="s">
        <v>931</v>
      </c>
      <c r="O9" s="91" t="s">
        <v>931</v>
      </c>
      <c r="P9" s="91" t="s">
        <v>931</v>
      </c>
      <c r="Q9" s="91" t="s">
        <v>931</v>
      </c>
      <c r="R9" s="91" t="s">
        <v>1051</v>
      </c>
      <c r="S9" s="91" t="s">
        <v>1043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60"/>
    </row>
    <row r="10" spans="1:62" s="4" customFormat="1" ht="59.25" customHeight="1" x14ac:dyDescent="0.25">
      <c r="A10" s="90" t="s">
        <v>1078</v>
      </c>
      <c r="B10" s="91" t="s">
        <v>1045</v>
      </c>
      <c r="C10" s="91" t="s">
        <v>1079</v>
      </c>
      <c r="D10" s="92">
        <v>44103</v>
      </c>
      <c r="E10" s="91" t="s">
        <v>862</v>
      </c>
      <c r="F10" s="91" t="s">
        <v>1080</v>
      </c>
      <c r="G10" s="91" t="s">
        <v>995</v>
      </c>
      <c r="H10" s="91" t="s">
        <v>1081</v>
      </c>
      <c r="I10" s="91" t="s">
        <v>841</v>
      </c>
      <c r="J10" s="91" t="s">
        <v>1049</v>
      </c>
      <c r="K10" s="91" t="s">
        <v>1050</v>
      </c>
      <c r="L10" s="133" t="s">
        <v>28</v>
      </c>
      <c r="M10" s="92" t="s">
        <v>28</v>
      </c>
      <c r="N10" s="91" t="s">
        <v>1079</v>
      </c>
      <c r="O10" s="91" t="s">
        <v>931</v>
      </c>
      <c r="P10" s="91" t="s">
        <v>931</v>
      </c>
      <c r="Q10" s="91" t="s">
        <v>931</v>
      </c>
      <c r="R10" s="91" t="s">
        <v>1072</v>
      </c>
      <c r="S10" s="91" t="s">
        <v>1043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spans="1:62" s="4" customFormat="1" ht="59.25" customHeight="1" x14ac:dyDescent="0.25">
      <c r="A11" s="90" t="s">
        <v>875</v>
      </c>
      <c r="B11" s="91" t="s">
        <v>869</v>
      </c>
      <c r="C11" s="91" t="s">
        <v>838</v>
      </c>
      <c r="D11" s="92">
        <v>44139</v>
      </c>
      <c r="E11" s="91" t="s">
        <v>862</v>
      </c>
      <c r="F11" s="91" t="s">
        <v>876</v>
      </c>
      <c r="G11" s="91" t="s">
        <v>22</v>
      </c>
      <c r="H11" s="91" t="s">
        <v>871</v>
      </c>
      <c r="I11" s="91" t="s">
        <v>841</v>
      </c>
      <c r="J11" s="91" t="s">
        <v>877</v>
      </c>
      <c r="K11" s="91" t="s">
        <v>873</v>
      </c>
      <c r="L11" s="133" t="s">
        <v>28</v>
      </c>
      <c r="M11" s="92">
        <v>44139</v>
      </c>
      <c r="N11" s="91" t="s">
        <v>878</v>
      </c>
      <c r="O11" s="91" t="s">
        <v>28</v>
      </c>
      <c r="P11" s="91" t="s">
        <v>28</v>
      </c>
      <c r="Q11" s="91" t="s">
        <v>28</v>
      </c>
      <c r="R11" s="91" t="s">
        <v>62</v>
      </c>
      <c r="S11" s="9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spans="1:62" s="4" customFormat="1" ht="59.25" customHeight="1" x14ac:dyDescent="0.25">
      <c r="A12" s="90" t="s">
        <v>868</v>
      </c>
      <c r="B12" s="91" t="s">
        <v>869</v>
      </c>
      <c r="C12" s="91" t="s">
        <v>838</v>
      </c>
      <c r="D12" s="92">
        <v>44139</v>
      </c>
      <c r="E12" s="91" t="s">
        <v>862</v>
      </c>
      <c r="F12" s="91" t="s">
        <v>870</v>
      </c>
      <c r="G12" s="91" t="s">
        <v>22</v>
      </c>
      <c r="H12" s="91" t="s">
        <v>871</v>
      </c>
      <c r="I12" s="91" t="s">
        <v>841</v>
      </c>
      <c r="J12" s="91" t="s">
        <v>872</v>
      </c>
      <c r="K12" s="91" t="s">
        <v>873</v>
      </c>
      <c r="L12" s="133" t="s">
        <v>28</v>
      </c>
      <c r="M12" s="92">
        <v>44139</v>
      </c>
      <c r="N12" s="91" t="s">
        <v>874</v>
      </c>
      <c r="O12" s="91" t="s">
        <v>28</v>
      </c>
      <c r="P12" s="91" t="s">
        <v>28</v>
      </c>
      <c r="Q12" s="91" t="s">
        <v>28</v>
      </c>
      <c r="R12" s="91" t="s">
        <v>62</v>
      </c>
      <c r="S12" s="91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spans="1:62" s="4" customFormat="1" ht="59.25" customHeight="1" x14ac:dyDescent="0.25">
      <c r="A13" s="90" t="s">
        <v>844</v>
      </c>
      <c r="B13" s="91" t="s">
        <v>837</v>
      </c>
      <c r="C13" s="91" t="s">
        <v>845</v>
      </c>
      <c r="D13" s="92">
        <v>44140</v>
      </c>
      <c r="E13" s="91" t="s">
        <v>20</v>
      </c>
      <c r="F13" s="91" t="s">
        <v>846</v>
      </c>
      <c r="G13" s="91" t="s">
        <v>22</v>
      </c>
      <c r="H13" s="91" t="s">
        <v>840</v>
      </c>
      <c r="I13" s="91" t="s">
        <v>841</v>
      </c>
      <c r="J13" s="91" t="s">
        <v>842</v>
      </c>
      <c r="K13" s="91" t="s">
        <v>843</v>
      </c>
      <c r="L13" s="133">
        <v>60000</v>
      </c>
      <c r="M13" s="92">
        <v>44140</v>
      </c>
      <c r="N13" s="91" t="s">
        <v>28</v>
      </c>
      <c r="O13" s="91" t="s">
        <v>28</v>
      </c>
      <c r="P13" s="91" t="s">
        <v>28</v>
      </c>
      <c r="Q13" s="91" t="s">
        <v>28</v>
      </c>
      <c r="R13" s="91" t="s">
        <v>62</v>
      </c>
      <c r="S13" s="91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spans="1:62" s="7" customFormat="1" ht="59.25" customHeight="1" x14ac:dyDescent="0.25">
      <c r="A14" s="90" t="s">
        <v>836</v>
      </c>
      <c r="B14" s="91" t="s">
        <v>837</v>
      </c>
      <c r="C14" s="91" t="s">
        <v>838</v>
      </c>
      <c r="D14" s="92">
        <v>44140</v>
      </c>
      <c r="E14" s="91" t="s">
        <v>20</v>
      </c>
      <c r="F14" s="91" t="s">
        <v>839</v>
      </c>
      <c r="G14" s="91" t="s">
        <v>22</v>
      </c>
      <c r="H14" s="91" t="s">
        <v>840</v>
      </c>
      <c r="I14" s="91" t="s">
        <v>841</v>
      </c>
      <c r="J14" s="91" t="s">
        <v>842</v>
      </c>
      <c r="K14" s="91" t="s">
        <v>843</v>
      </c>
      <c r="L14" s="133">
        <v>300000</v>
      </c>
      <c r="M14" s="92">
        <v>44140</v>
      </c>
      <c r="N14" s="91" t="s">
        <v>28</v>
      </c>
      <c r="O14" s="91" t="s">
        <v>28</v>
      </c>
      <c r="P14" s="91" t="s">
        <v>28</v>
      </c>
      <c r="Q14" s="91" t="s">
        <v>28</v>
      </c>
      <c r="R14" s="91" t="s">
        <v>62</v>
      </c>
      <c r="S14" s="91"/>
    </row>
    <row r="15" spans="1:62" s="7" customFormat="1" ht="59.25" customHeight="1" x14ac:dyDescent="0.25">
      <c r="A15" s="90" t="s">
        <v>861</v>
      </c>
      <c r="B15" s="91" t="s">
        <v>837</v>
      </c>
      <c r="C15" s="91" t="s">
        <v>838</v>
      </c>
      <c r="D15" s="92">
        <v>44140</v>
      </c>
      <c r="E15" s="91" t="s">
        <v>862</v>
      </c>
      <c r="F15" s="91" t="s">
        <v>863</v>
      </c>
      <c r="G15" s="91" t="s">
        <v>22</v>
      </c>
      <c r="H15" s="91" t="s">
        <v>840</v>
      </c>
      <c r="I15" s="91" t="s">
        <v>841</v>
      </c>
      <c r="J15" s="91" t="s">
        <v>842</v>
      </c>
      <c r="K15" s="91" t="s">
        <v>843</v>
      </c>
      <c r="L15" s="133" t="s">
        <v>28</v>
      </c>
      <c r="M15" s="92">
        <v>44140</v>
      </c>
      <c r="N15" s="91" t="s">
        <v>864</v>
      </c>
      <c r="O15" s="91" t="s">
        <v>28</v>
      </c>
      <c r="P15" s="91" t="s">
        <v>28</v>
      </c>
      <c r="Q15" s="91" t="s">
        <v>28</v>
      </c>
      <c r="R15" s="91" t="s">
        <v>62</v>
      </c>
      <c r="S15" s="91"/>
    </row>
    <row r="16" spans="1:62" s="7" customFormat="1" ht="59.25" customHeight="1" x14ac:dyDescent="0.25">
      <c r="A16" s="90" t="s">
        <v>865</v>
      </c>
      <c r="B16" s="91" t="s">
        <v>848</v>
      </c>
      <c r="C16" s="91" t="s">
        <v>838</v>
      </c>
      <c r="D16" s="92">
        <v>44140</v>
      </c>
      <c r="E16" s="91" t="s">
        <v>862</v>
      </c>
      <c r="F16" s="91" t="s">
        <v>866</v>
      </c>
      <c r="G16" s="91" t="s">
        <v>22</v>
      </c>
      <c r="H16" s="91" t="s">
        <v>850</v>
      </c>
      <c r="I16" s="91" t="s">
        <v>841</v>
      </c>
      <c r="J16" s="91" t="s">
        <v>851</v>
      </c>
      <c r="K16" s="91" t="s">
        <v>852</v>
      </c>
      <c r="L16" s="133" t="s">
        <v>28</v>
      </c>
      <c r="M16" s="92">
        <v>44140</v>
      </c>
      <c r="N16" s="91" t="s">
        <v>867</v>
      </c>
      <c r="O16" s="91" t="s">
        <v>28</v>
      </c>
      <c r="P16" s="91" t="s">
        <v>28</v>
      </c>
      <c r="Q16" s="91" t="s">
        <v>28</v>
      </c>
      <c r="R16" s="91" t="s">
        <v>62</v>
      </c>
      <c r="S16" s="91"/>
    </row>
    <row r="17" spans="1:19" s="7" customFormat="1" ht="59.25" customHeight="1" x14ac:dyDescent="0.25">
      <c r="A17" s="90" t="s">
        <v>853</v>
      </c>
      <c r="B17" s="91" t="s">
        <v>848</v>
      </c>
      <c r="C17" s="91" t="s">
        <v>845</v>
      </c>
      <c r="D17" s="92">
        <v>44140</v>
      </c>
      <c r="E17" s="91" t="s">
        <v>20</v>
      </c>
      <c r="F17" s="91" t="s">
        <v>854</v>
      </c>
      <c r="G17" s="91" t="s">
        <v>22</v>
      </c>
      <c r="H17" s="91" t="s">
        <v>850</v>
      </c>
      <c r="I17" s="91" t="s">
        <v>841</v>
      </c>
      <c r="J17" s="91" t="s">
        <v>851</v>
      </c>
      <c r="K17" s="91" t="s">
        <v>852</v>
      </c>
      <c r="L17" s="133">
        <v>60000</v>
      </c>
      <c r="M17" s="92">
        <v>44140</v>
      </c>
      <c r="N17" s="91" t="s">
        <v>28</v>
      </c>
      <c r="O17" s="91" t="s">
        <v>28</v>
      </c>
      <c r="P17" s="91" t="s">
        <v>28</v>
      </c>
      <c r="Q17" s="91" t="s">
        <v>28</v>
      </c>
      <c r="R17" s="91" t="s">
        <v>62</v>
      </c>
      <c r="S17" s="91"/>
    </row>
    <row r="18" spans="1:19" s="7" customFormat="1" ht="59.25" customHeight="1" x14ac:dyDescent="0.25">
      <c r="A18" s="90" t="s">
        <v>847</v>
      </c>
      <c r="B18" s="91" t="s">
        <v>848</v>
      </c>
      <c r="C18" s="91" t="s">
        <v>838</v>
      </c>
      <c r="D18" s="92">
        <v>44140</v>
      </c>
      <c r="E18" s="91" t="s">
        <v>20</v>
      </c>
      <c r="F18" s="91" t="s">
        <v>849</v>
      </c>
      <c r="G18" s="91" t="s">
        <v>22</v>
      </c>
      <c r="H18" s="91" t="s">
        <v>850</v>
      </c>
      <c r="I18" s="91" t="s">
        <v>841</v>
      </c>
      <c r="J18" s="91" t="s">
        <v>851</v>
      </c>
      <c r="K18" s="91" t="s">
        <v>852</v>
      </c>
      <c r="L18" s="133">
        <v>300000</v>
      </c>
      <c r="M18" s="92">
        <v>44140</v>
      </c>
      <c r="N18" s="91" t="s">
        <v>28</v>
      </c>
      <c r="O18" s="91" t="s">
        <v>28</v>
      </c>
      <c r="P18" s="91" t="s">
        <v>28</v>
      </c>
      <c r="Q18" s="91" t="s">
        <v>28</v>
      </c>
      <c r="R18" s="91" t="s">
        <v>62</v>
      </c>
      <c r="S18" s="91"/>
    </row>
    <row r="19" spans="1:19" s="7" customFormat="1" ht="59.25" customHeight="1" x14ac:dyDescent="0.25">
      <c r="A19" s="90" t="s">
        <v>855</v>
      </c>
      <c r="B19" s="91" t="s">
        <v>662</v>
      </c>
      <c r="C19" s="91" t="s">
        <v>856</v>
      </c>
      <c r="D19" s="92">
        <v>44153</v>
      </c>
      <c r="E19" s="91" t="s">
        <v>20</v>
      </c>
      <c r="F19" s="91" t="s">
        <v>857</v>
      </c>
      <c r="G19" s="91" t="s">
        <v>22</v>
      </c>
      <c r="H19" s="91" t="s">
        <v>858</v>
      </c>
      <c r="I19" s="91" t="s">
        <v>841</v>
      </c>
      <c r="J19" s="91" t="s">
        <v>859</v>
      </c>
      <c r="K19" s="91" t="s">
        <v>860</v>
      </c>
      <c r="L19" s="133">
        <v>50000</v>
      </c>
      <c r="M19" s="92">
        <v>44153</v>
      </c>
      <c r="N19" s="91" t="s">
        <v>28</v>
      </c>
      <c r="O19" s="91" t="s">
        <v>28</v>
      </c>
      <c r="P19" s="91" t="s">
        <v>28</v>
      </c>
      <c r="Q19" s="91" t="s">
        <v>28</v>
      </c>
      <c r="R19" s="91" t="s">
        <v>62</v>
      </c>
      <c r="S19" s="91"/>
    </row>
    <row r="20" spans="1:19" s="7" customFormat="1" ht="59.25" customHeight="1" x14ac:dyDescent="0.25">
      <c r="A20" s="90" t="s">
        <v>1082</v>
      </c>
      <c r="B20" s="91" t="s">
        <v>1083</v>
      </c>
      <c r="C20" s="91" t="s">
        <v>1084</v>
      </c>
      <c r="D20" s="92">
        <v>44153</v>
      </c>
      <c r="E20" s="91" t="s">
        <v>862</v>
      </c>
      <c r="F20" s="91" t="s">
        <v>1085</v>
      </c>
      <c r="G20" s="91" t="s">
        <v>995</v>
      </c>
      <c r="H20" s="91" t="s">
        <v>1086</v>
      </c>
      <c r="I20" s="91" t="s">
        <v>248</v>
      </c>
      <c r="J20" s="91" t="s">
        <v>1087</v>
      </c>
      <c r="K20" s="91" t="s">
        <v>1088</v>
      </c>
      <c r="L20" s="133" t="s">
        <v>28</v>
      </c>
      <c r="M20" s="92" t="s">
        <v>28</v>
      </c>
      <c r="N20" s="91" t="s">
        <v>1084</v>
      </c>
      <c r="O20" s="91" t="s">
        <v>931</v>
      </c>
      <c r="P20" s="91" t="s">
        <v>931</v>
      </c>
      <c r="Q20" s="91" t="s">
        <v>931</v>
      </c>
      <c r="R20" s="91" t="s">
        <v>1072</v>
      </c>
      <c r="S20" s="91" t="s">
        <v>1043</v>
      </c>
    </row>
    <row r="21" spans="1:19" s="7" customFormat="1" ht="59.25" customHeight="1" x14ac:dyDescent="0.25">
      <c r="A21" s="90" t="s">
        <v>315</v>
      </c>
      <c r="B21" s="91" t="s">
        <v>339</v>
      </c>
      <c r="C21" s="91" t="s">
        <v>340</v>
      </c>
      <c r="D21" s="92">
        <v>44179</v>
      </c>
      <c r="E21" s="91" t="s">
        <v>20</v>
      </c>
      <c r="F21" s="91" t="s">
        <v>341</v>
      </c>
      <c r="G21" s="91" t="s">
        <v>22</v>
      </c>
      <c r="H21" s="91" t="s">
        <v>342</v>
      </c>
      <c r="I21" s="91" t="s">
        <v>343</v>
      </c>
      <c r="J21" s="91" t="s">
        <v>345</v>
      </c>
      <c r="K21" s="91" t="s">
        <v>344</v>
      </c>
      <c r="L21" s="133">
        <v>10000</v>
      </c>
      <c r="M21" s="92">
        <v>44179</v>
      </c>
      <c r="N21" s="91" t="s">
        <v>28</v>
      </c>
      <c r="O21" s="91" t="s">
        <v>28</v>
      </c>
      <c r="P21" s="91" t="s">
        <v>28</v>
      </c>
      <c r="Q21" s="91" t="s">
        <v>28</v>
      </c>
      <c r="R21" s="91" t="s">
        <v>27</v>
      </c>
      <c r="S21" s="91"/>
    </row>
    <row r="22" spans="1:19" s="7" customFormat="1" ht="59.25" customHeight="1" x14ac:dyDescent="0.25">
      <c r="A22" s="90" t="s">
        <v>346</v>
      </c>
      <c r="B22" s="91" t="s">
        <v>339</v>
      </c>
      <c r="C22" s="91" t="s">
        <v>340</v>
      </c>
      <c r="D22" s="92">
        <v>44179</v>
      </c>
      <c r="E22" s="91" t="s">
        <v>50</v>
      </c>
      <c r="F22" s="91" t="s">
        <v>347</v>
      </c>
      <c r="G22" s="91" t="s">
        <v>22</v>
      </c>
      <c r="H22" s="91" t="s">
        <v>342</v>
      </c>
      <c r="I22" s="91" t="s">
        <v>343</v>
      </c>
      <c r="J22" s="91" t="s">
        <v>345</v>
      </c>
      <c r="K22" s="91" t="s">
        <v>344</v>
      </c>
      <c r="L22" s="133" t="s">
        <v>239</v>
      </c>
      <c r="M22" s="92">
        <v>44179</v>
      </c>
      <c r="N22" s="91" t="s">
        <v>348</v>
      </c>
      <c r="O22" s="91" t="s">
        <v>28</v>
      </c>
      <c r="P22" s="91" t="s">
        <v>28</v>
      </c>
      <c r="Q22" s="91" t="s">
        <v>28</v>
      </c>
      <c r="R22" s="91" t="s">
        <v>27</v>
      </c>
      <c r="S22" s="91"/>
    </row>
    <row r="23" spans="1:19" s="7" customFormat="1" ht="59.25" customHeight="1" x14ac:dyDescent="0.25">
      <c r="A23" s="90" t="s">
        <v>474</v>
      </c>
      <c r="B23" s="91" t="s">
        <v>227</v>
      </c>
      <c r="C23" s="91" t="s">
        <v>228</v>
      </c>
      <c r="D23" s="92">
        <v>44183</v>
      </c>
      <c r="E23" s="91" t="s">
        <v>50</v>
      </c>
      <c r="F23" s="91" t="s">
        <v>233</v>
      </c>
      <c r="G23" s="91" t="s">
        <v>22</v>
      </c>
      <c r="H23" s="91" t="s">
        <v>230</v>
      </c>
      <c r="I23" s="91" t="s">
        <v>23</v>
      </c>
      <c r="J23" s="91" t="s">
        <v>232</v>
      </c>
      <c r="K23" s="91" t="s">
        <v>231</v>
      </c>
      <c r="L23" s="133" t="s">
        <v>72</v>
      </c>
      <c r="M23" s="92">
        <v>44183</v>
      </c>
      <c r="N23" s="91" t="s">
        <v>234</v>
      </c>
      <c r="O23" s="91" t="s">
        <v>28</v>
      </c>
      <c r="P23" s="91" t="s">
        <v>28</v>
      </c>
      <c r="Q23" s="91" t="s">
        <v>28</v>
      </c>
      <c r="R23" s="91" t="s">
        <v>27</v>
      </c>
      <c r="S23" s="91"/>
    </row>
    <row r="24" spans="1:19" s="7" customFormat="1" ht="15.75" x14ac:dyDescent="0.25">
      <c r="A24" s="90" t="s">
        <v>447</v>
      </c>
      <c r="B24" s="91" t="s">
        <v>227</v>
      </c>
      <c r="C24" s="91" t="s">
        <v>228</v>
      </c>
      <c r="D24" s="92">
        <v>44183</v>
      </c>
      <c r="E24" s="91" t="s">
        <v>20</v>
      </c>
      <c r="F24" s="91" t="s">
        <v>229</v>
      </c>
      <c r="G24" s="91" t="s">
        <v>22</v>
      </c>
      <c r="H24" s="91" t="s">
        <v>230</v>
      </c>
      <c r="I24" s="91" t="s">
        <v>23</v>
      </c>
      <c r="J24" s="91" t="s">
        <v>232</v>
      </c>
      <c r="K24" s="91" t="s">
        <v>231</v>
      </c>
      <c r="L24" s="133">
        <v>430257</v>
      </c>
      <c r="M24" s="92">
        <v>44316</v>
      </c>
      <c r="N24" s="91" t="s">
        <v>28</v>
      </c>
      <c r="O24" s="91" t="s">
        <v>28</v>
      </c>
      <c r="P24" s="91" t="s">
        <v>28</v>
      </c>
      <c r="Q24" s="91" t="s">
        <v>28</v>
      </c>
      <c r="R24" s="91" t="s">
        <v>27</v>
      </c>
      <c r="S24" s="91"/>
    </row>
    <row r="25" spans="1:19" s="7" customFormat="1" ht="25.5" x14ac:dyDescent="0.25">
      <c r="A25" s="90" t="s">
        <v>79</v>
      </c>
      <c r="B25" s="91" t="s">
        <v>18</v>
      </c>
      <c r="C25" s="91" t="s">
        <v>51</v>
      </c>
      <c r="D25" s="92">
        <v>44231</v>
      </c>
      <c r="E25" s="91" t="s">
        <v>50</v>
      </c>
      <c r="F25" s="91" t="s">
        <v>21</v>
      </c>
      <c r="G25" s="91" t="s">
        <v>22</v>
      </c>
      <c r="H25" s="91" t="s">
        <v>24</v>
      </c>
      <c r="I25" s="91" t="s">
        <v>23</v>
      </c>
      <c r="J25" s="91" t="s">
        <v>25</v>
      </c>
      <c r="K25" s="91" t="s">
        <v>26</v>
      </c>
      <c r="L25" s="133" t="s">
        <v>29</v>
      </c>
      <c r="M25" s="92">
        <v>44231</v>
      </c>
      <c r="N25" s="91" t="s">
        <v>52</v>
      </c>
      <c r="O25" s="91" t="s">
        <v>28</v>
      </c>
      <c r="P25" s="91" t="s">
        <v>28</v>
      </c>
      <c r="Q25" s="91" t="s">
        <v>28</v>
      </c>
      <c r="R25" s="91" t="s">
        <v>27</v>
      </c>
      <c r="S25" s="91" t="s">
        <v>29</v>
      </c>
    </row>
    <row r="26" spans="1:19" s="7" customFormat="1" ht="59.25" customHeight="1" x14ac:dyDescent="0.25">
      <c r="A26" s="90" t="s">
        <v>75</v>
      </c>
      <c r="B26" s="91" t="s">
        <v>18</v>
      </c>
      <c r="C26" s="91" t="s">
        <v>19</v>
      </c>
      <c r="D26" s="92">
        <v>44231</v>
      </c>
      <c r="E26" s="91" t="s">
        <v>20</v>
      </c>
      <c r="F26" s="91" t="s">
        <v>21</v>
      </c>
      <c r="G26" s="91" t="s">
        <v>22</v>
      </c>
      <c r="H26" s="91" t="s">
        <v>24</v>
      </c>
      <c r="I26" s="91" t="s">
        <v>23</v>
      </c>
      <c r="J26" s="91" t="s">
        <v>25</v>
      </c>
      <c r="K26" s="91" t="s">
        <v>26</v>
      </c>
      <c r="L26" s="133">
        <v>300000</v>
      </c>
      <c r="M26" s="92">
        <v>44231</v>
      </c>
      <c r="N26" s="91" t="s">
        <v>28</v>
      </c>
      <c r="O26" s="91" t="s">
        <v>28</v>
      </c>
      <c r="P26" s="91" t="s">
        <v>28</v>
      </c>
      <c r="Q26" s="91" t="s">
        <v>28</v>
      </c>
      <c r="R26" s="91" t="s">
        <v>27</v>
      </c>
      <c r="S26" s="91" t="s">
        <v>29</v>
      </c>
    </row>
    <row r="27" spans="1:19" s="7" customFormat="1" ht="59.25" customHeight="1" x14ac:dyDescent="0.25">
      <c r="A27" s="90" t="s">
        <v>76</v>
      </c>
      <c r="B27" s="91" t="s">
        <v>18</v>
      </c>
      <c r="C27" s="91" t="s">
        <v>30</v>
      </c>
      <c r="D27" s="92">
        <v>44231</v>
      </c>
      <c r="E27" s="91" t="s">
        <v>20</v>
      </c>
      <c r="F27" s="91" t="s">
        <v>31</v>
      </c>
      <c r="G27" s="91" t="s">
        <v>22</v>
      </c>
      <c r="H27" s="91" t="s">
        <v>24</v>
      </c>
      <c r="I27" s="91" t="s">
        <v>23</v>
      </c>
      <c r="J27" s="91" t="s">
        <v>25</v>
      </c>
      <c r="K27" s="91" t="s">
        <v>26</v>
      </c>
      <c r="L27" s="133">
        <v>200000</v>
      </c>
      <c r="M27" s="92">
        <v>44231</v>
      </c>
      <c r="N27" s="91" t="s">
        <v>28</v>
      </c>
      <c r="O27" s="91" t="s">
        <v>28</v>
      </c>
      <c r="P27" s="91" t="s">
        <v>28</v>
      </c>
      <c r="Q27" s="91" t="s">
        <v>28</v>
      </c>
      <c r="R27" s="91" t="s">
        <v>27</v>
      </c>
      <c r="S27" s="91" t="s">
        <v>29</v>
      </c>
    </row>
    <row r="28" spans="1:19" s="7" customFormat="1" ht="59.25" customHeight="1" x14ac:dyDescent="0.25">
      <c r="A28" s="90" t="s">
        <v>80</v>
      </c>
      <c r="B28" s="91" t="s">
        <v>41</v>
      </c>
      <c r="C28" s="91" t="s">
        <v>53</v>
      </c>
      <c r="D28" s="92">
        <v>44238</v>
      </c>
      <c r="E28" s="91" t="s">
        <v>50</v>
      </c>
      <c r="F28" s="91" t="s">
        <v>43</v>
      </c>
      <c r="G28" s="91" t="s">
        <v>22</v>
      </c>
      <c r="H28" s="91" t="s">
        <v>44</v>
      </c>
      <c r="I28" s="91" t="s">
        <v>45</v>
      </c>
      <c r="J28" s="91" t="s">
        <v>46</v>
      </c>
      <c r="K28" s="91" t="s">
        <v>47</v>
      </c>
      <c r="L28" s="133" t="s">
        <v>29</v>
      </c>
      <c r="M28" s="92">
        <v>44238</v>
      </c>
      <c r="N28" s="91" t="s">
        <v>54</v>
      </c>
      <c r="O28" s="91" t="s">
        <v>28</v>
      </c>
      <c r="P28" s="91" t="s">
        <v>28</v>
      </c>
      <c r="Q28" s="91" t="s">
        <v>28</v>
      </c>
      <c r="R28" s="91" t="s">
        <v>27</v>
      </c>
      <c r="S28" s="91"/>
    </row>
    <row r="29" spans="1:19" s="7" customFormat="1" ht="59.25" customHeight="1" x14ac:dyDescent="0.25">
      <c r="A29" s="90" t="s">
        <v>77</v>
      </c>
      <c r="B29" s="91" t="s">
        <v>41</v>
      </c>
      <c r="C29" s="91" t="s">
        <v>42</v>
      </c>
      <c r="D29" s="92">
        <v>44238</v>
      </c>
      <c r="E29" s="91" t="s">
        <v>20</v>
      </c>
      <c r="F29" s="91" t="s">
        <v>43</v>
      </c>
      <c r="G29" s="91" t="s">
        <v>22</v>
      </c>
      <c r="H29" s="91" t="s">
        <v>44</v>
      </c>
      <c r="I29" s="91" t="s">
        <v>45</v>
      </c>
      <c r="J29" s="91" t="s">
        <v>46</v>
      </c>
      <c r="K29" s="91" t="s">
        <v>47</v>
      </c>
      <c r="L29" s="133">
        <v>2000</v>
      </c>
      <c r="M29" s="92">
        <v>44238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27</v>
      </c>
      <c r="S29" s="91" t="s">
        <v>29</v>
      </c>
    </row>
    <row r="30" spans="1:19" s="7" customFormat="1" ht="59.25" customHeight="1" x14ac:dyDescent="0.25">
      <c r="A30" s="90" t="s">
        <v>82</v>
      </c>
      <c r="B30" s="91" t="s">
        <v>55</v>
      </c>
      <c r="C30" s="91" t="s">
        <v>56</v>
      </c>
      <c r="D30" s="92">
        <v>44238</v>
      </c>
      <c r="E30" s="91" t="s">
        <v>49</v>
      </c>
      <c r="F30" s="91" t="s">
        <v>43</v>
      </c>
      <c r="G30" s="91" t="s">
        <v>22</v>
      </c>
      <c r="H30" s="91" t="s">
        <v>57</v>
      </c>
      <c r="I30" s="91" t="s">
        <v>45</v>
      </c>
      <c r="J30" s="91" t="s">
        <v>58</v>
      </c>
      <c r="K30" s="91" t="s">
        <v>59</v>
      </c>
      <c r="L30" s="133">
        <v>1000</v>
      </c>
      <c r="M30" s="92">
        <v>44238</v>
      </c>
      <c r="N30" s="91" t="s">
        <v>60</v>
      </c>
      <c r="O30" s="91" t="s">
        <v>61</v>
      </c>
      <c r="P30" s="91" t="s">
        <v>28</v>
      </c>
      <c r="Q30" s="91" t="s">
        <v>28</v>
      </c>
      <c r="R30" s="91" t="s">
        <v>62</v>
      </c>
      <c r="S30" s="91"/>
    </row>
    <row r="31" spans="1:19" s="7" customFormat="1" ht="59.25" customHeight="1" x14ac:dyDescent="0.25">
      <c r="A31" s="90" t="s">
        <v>956</v>
      </c>
      <c r="B31" s="91" t="s">
        <v>933</v>
      </c>
      <c r="C31" s="91" t="s">
        <v>934</v>
      </c>
      <c r="D31" s="92">
        <v>44243</v>
      </c>
      <c r="E31" s="91" t="s">
        <v>935</v>
      </c>
      <c r="F31" s="91" t="s">
        <v>958</v>
      </c>
      <c r="G31" s="91" t="s">
        <v>941</v>
      </c>
      <c r="H31" s="91" t="s">
        <v>936</v>
      </c>
      <c r="I31" s="91" t="s">
        <v>45</v>
      </c>
      <c r="J31" s="91" t="s">
        <v>937</v>
      </c>
      <c r="K31" s="91" t="s">
        <v>938</v>
      </c>
      <c r="L31" s="133" t="s">
        <v>931</v>
      </c>
      <c r="M31" s="92">
        <v>44258</v>
      </c>
      <c r="N31" s="91" t="s">
        <v>931</v>
      </c>
      <c r="O31" s="91" t="s">
        <v>931</v>
      </c>
      <c r="P31" s="91" t="s">
        <v>931</v>
      </c>
      <c r="Q31" s="91" t="s">
        <v>931</v>
      </c>
      <c r="R31" s="91" t="s">
        <v>939</v>
      </c>
      <c r="S31" s="91" t="s">
        <v>890</v>
      </c>
    </row>
    <row r="32" spans="1:19" s="7" customFormat="1" ht="59.25" customHeight="1" x14ac:dyDescent="0.25">
      <c r="A32" s="90" t="s">
        <v>157</v>
      </c>
      <c r="B32" s="91" t="s">
        <v>32</v>
      </c>
      <c r="C32" s="91" t="s">
        <v>33</v>
      </c>
      <c r="D32" s="92">
        <v>44244</v>
      </c>
      <c r="E32" s="91" t="s">
        <v>20</v>
      </c>
      <c r="F32" s="91" t="s">
        <v>34</v>
      </c>
      <c r="G32" s="91" t="s">
        <v>22</v>
      </c>
      <c r="H32" s="91" t="s">
        <v>35</v>
      </c>
      <c r="I32" s="91" t="s">
        <v>36</v>
      </c>
      <c r="J32" s="91" t="s">
        <v>37</v>
      </c>
      <c r="K32" s="91" t="s">
        <v>38</v>
      </c>
      <c r="L32" s="133">
        <v>1000000</v>
      </c>
      <c r="M32" s="92">
        <v>44244</v>
      </c>
      <c r="N32" s="91" t="s">
        <v>28</v>
      </c>
      <c r="O32" s="91" t="s">
        <v>28</v>
      </c>
      <c r="P32" s="91" t="s">
        <v>28</v>
      </c>
      <c r="Q32" s="91" t="s">
        <v>28</v>
      </c>
      <c r="R32" s="91" t="s">
        <v>27</v>
      </c>
      <c r="S32" s="91" t="s">
        <v>29</v>
      </c>
    </row>
    <row r="33" spans="1:16383" s="7" customFormat="1" ht="59.25" customHeight="1" x14ac:dyDescent="0.25">
      <c r="A33" s="90" t="s">
        <v>158</v>
      </c>
      <c r="B33" s="91" t="s">
        <v>32</v>
      </c>
      <c r="C33" s="91" t="s">
        <v>39</v>
      </c>
      <c r="D33" s="92">
        <v>44244</v>
      </c>
      <c r="E33" s="91" t="s">
        <v>20</v>
      </c>
      <c r="F33" s="91" t="s">
        <v>40</v>
      </c>
      <c r="G33" s="91" t="s">
        <v>22</v>
      </c>
      <c r="H33" s="91" t="s">
        <v>35</v>
      </c>
      <c r="I33" s="91" t="s">
        <v>36</v>
      </c>
      <c r="J33" s="91" t="s">
        <v>37</v>
      </c>
      <c r="K33" s="91" t="s">
        <v>38</v>
      </c>
      <c r="L33" s="133">
        <v>30000</v>
      </c>
      <c r="M33" s="92">
        <v>44244</v>
      </c>
      <c r="N33" s="91" t="s">
        <v>28</v>
      </c>
      <c r="O33" s="91" t="s">
        <v>28</v>
      </c>
      <c r="P33" s="91" t="s">
        <v>28</v>
      </c>
      <c r="Q33" s="91" t="s">
        <v>28</v>
      </c>
      <c r="R33" s="91" t="s">
        <v>27</v>
      </c>
      <c r="S33" s="91" t="s">
        <v>29</v>
      </c>
    </row>
    <row r="34" spans="1:16383" s="7" customFormat="1" ht="59.25" customHeight="1" x14ac:dyDescent="0.25">
      <c r="A34" s="90" t="s">
        <v>78</v>
      </c>
      <c r="B34" s="91" t="s">
        <v>67</v>
      </c>
      <c r="C34" s="91" t="s">
        <v>68</v>
      </c>
      <c r="D34" s="92">
        <v>44245</v>
      </c>
      <c r="E34" s="91" t="s">
        <v>20</v>
      </c>
      <c r="F34" s="91" t="s">
        <v>69</v>
      </c>
      <c r="G34" s="91" t="s">
        <v>22</v>
      </c>
      <c r="H34" s="91" t="s">
        <v>71</v>
      </c>
      <c r="I34" s="91" t="s">
        <v>70</v>
      </c>
      <c r="J34" s="91" t="s">
        <v>72</v>
      </c>
      <c r="K34" s="91" t="s">
        <v>73</v>
      </c>
      <c r="L34" s="133">
        <v>10000</v>
      </c>
      <c r="M34" s="92">
        <v>44245</v>
      </c>
      <c r="N34" s="91" t="s">
        <v>28</v>
      </c>
      <c r="O34" s="91" t="s">
        <v>28</v>
      </c>
      <c r="P34" s="91" t="s">
        <v>28</v>
      </c>
      <c r="Q34" s="91" t="s">
        <v>28</v>
      </c>
      <c r="R34" s="91" t="s">
        <v>27</v>
      </c>
      <c r="S34" s="91"/>
    </row>
    <row r="35" spans="1:16383" s="7" customFormat="1" ht="59.25" customHeight="1" x14ac:dyDescent="0.25">
      <c r="A35" s="90" t="s">
        <v>81</v>
      </c>
      <c r="B35" s="91" t="s">
        <v>67</v>
      </c>
      <c r="C35" s="91" t="s">
        <v>68</v>
      </c>
      <c r="D35" s="92">
        <v>44245</v>
      </c>
      <c r="E35" s="91" t="s">
        <v>50</v>
      </c>
      <c r="F35" s="91" t="s">
        <v>69</v>
      </c>
      <c r="G35" s="91" t="s">
        <v>22</v>
      </c>
      <c r="H35" s="91" t="s">
        <v>71</v>
      </c>
      <c r="I35" s="91" t="s">
        <v>70</v>
      </c>
      <c r="J35" s="91" t="s">
        <v>72</v>
      </c>
      <c r="K35" s="91" t="s">
        <v>73</v>
      </c>
      <c r="L35" s="133" t="s">
        <v>29</v>
      </c>
      <c r="M35" s="92">
        <v>44245</v>
      </c>
      <c r="N35" s="91" t="s">
        <v>74</v>
      </c>
      <c r="O35" s="91" t="s">
        <v>28</v>
      </c>
      <c r="P35" s="91" t="s">
        <v>28</v>
      </c>
      <c r="Q35" s="91" t="s">
        <v>28</v>
      </c>
      <c r="R35" s="91" t="s">
        <v>27</v>
      </c>
      <c r="S35" s="91"/>
    </row>
    <row r="36" spans="1:16383" s="7" customFormat="1" ht="59.25" customHeight="1" x14ac:dyDescent="0.25">
      <c r="A36" s="90" t="s">
        <v>159</v>
      </c>
      <c r="B36" s="91" t="s">
        <v>129</v>
      </c>
      <c r="C36" s="91" t="s">
        <v>130</v>
      </c>
      <c r="D36" s="92">
        <v>44257</v>
      </c>
      <c r="E36" s="91" t="s">
        <v>20</v>
      </c>
      <c r="F36" s="91" t="s">
        <v>131</v>
      </c>
      <c r="G36" s="91" t="s">
        <v>22</v>
      </c>
      <c r="H36" s="91" t="s">
        <v>132</v>
      </c>
      <c r="I36" s="91" t="s">
        <v>45</v>
      </c>
      <c r="J36" s="91" t="s">
        <v>134</v>
      </c>
      <c r="K36" s="91" t="s">
        <v>133</v>
      </c>
      <c r="L36" s="133">
        <v>300000</v>
      </c>
      <c r="M36" s="92">
        <v>44293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27</v>
      </c>
      <c r="S36" s="91"/>
    </row>
    <row r="37" spans="1:16383" s="7" customFormat="1" ht="59.25" customHeight="1" x14ac:dyDescent="0.25">
      <c r="A37" s="90" t="s">
        <v>160</v>
      </c>
      <c r="B37" s="91" t="s">
        <v>129</v>
      </c>
      <c r="C37" s="91" t="s">
        <v>135</v>
      </c>
      <c r="D37" s="92">
        <v>44257</v>
      </c>
      <c r="E37" s="91" t="s">
        <v>20</v>
      </c>
      <c r="F37" s="91" t="s">
        <v>136</v>
      </c>
      <c r="G37" s="91" t="s">
        <v>22</v>
      </c>
      <c r="H37" s="91" t="s">
        <v>132</v>
      </c>
      <c r="I37" s="91" t="s">
        <v>45</v>
      </c>
      <c r="J37" s="91" t="s">
        <v>134</v>
      </c>
      <c r="K37" s="91" t="s">
        <v>133</v>
      </c>
      <c r="L37" s="133">
        <v>60000</v>
      </c>
      <c r="M37" s="92">
        <v>44293</v>
      </c>
      <c r="N37" s="91" t="s">
        <v>28</v>
      </c>
      <c r="O37" s="91" t="s">
        <v>28</v>
      </c>
      <c r="P37" s="91" t="s">
        <v>28</v>
      </c>
      <c r="Q37" s="91" t="s">
        <v>28</v>
      </c>
      <c r="R37" s="91" t="s">
        <v>27</v>
      </c>
      <c r="S37" s="91"/>
    </row>
    <row r="38" spans="1:16383" s="7" customFormat="1" ht="59.25" customHeight="1" x14ac:dyDescent="0.25">
      <c r="A38" s="90" t="s">
        <v>170</v>
      </c>
      <c r="B38" s="91" t="s">
        <v>129</v>
      </c>
      <c r="C38" s="91" t="s">
        <v>135</v>
      </c>
      <c r="D38" s="92">
        <v>44257</v>
      </c>
      <c r="E38" s="91" t="s">
        <v>50</v>
      </c>
      <c r="F38" s="91" t="s">
        <v>136</v>
      </c>
      <c r="G38" s="91" t="s">
        <v>22</v>
      </c>
      <c r="H38" s="91" t="s">
        <v>132</v>
      </c>
      <c r="I38" s="91" t="s">
        <v>45</v>
      </c>
      <c r="J38" s="91" t="s">
        <v>134</v>
      </c>
      <c r="K38" s="91" t="s">
        <v>133</v>
      </c>
      <c r="L38" s="133" t="s">
        <v>29</v>
      </c>
      <c r="M38" s="92">
        <v>44257</v>
      </c>
      <c r="N38" s="91" t="s">
        <v>175</v>
      </c>
      <c r="O38" s="91" t="s">
        <v>28</v>
      </c>
      <c r="P38" s="91" t="s">
        <v>28</v>
      </c>
      <c r="Q38" s="91" t="s">
        <v>28</v>
      </c>
      <c r="R38" s="91" t="s">
        <v>27</v>
      </c>
      <c r="S38" s="91"/>
    </row>
    <row r="39" spans="1:16383" s="7" customFormat="1" ht="59.25" customHeight="1" x14ac:dyDescent="0.25">
      <c r="A39" s="90" t="s">
        <v>955</v>
      </c>
      <c r="B39" s="91" t="s">
        <v>926</v>
      </c>
      <c r="C39" s="91" t="s">
        <v>927</v>
      </c>
      <c r="D39" s="92">
        <v>44258</v>
      </c>
      <c r="E39" s="91" t="s">
        <v>20</v>
      </c>
      <c r="F39" s="91" t="s">
        <v>940</v>
      </c>
      <c r="G39" s="91" t="s">
        <v>941</v>
      </c>
      <c r="H39" s="91" t="s">
        <v>928</v>
      </c>
      <c r="I39" s="91" t="s">
        <v>23</v>
      </c>
      <c r="J39" s="91" t="s">
        <v>929</v>
      </c>
      <c r="K39" s="91" t="s">
        <v>930</v>
      </c>
      <c r="L39" s="133">
        <v>20000</v>
      </c>
      <c r="M39" s="92" t="s">
        <v>888</v>
      </c>
      <c r="N39" s="91" t="s">
        <v>931</v>
      </c>
      <c r="O39" s="91" t="s">
        <v>931</v>
      </c>
      <c r="P39" s="91" t="s">
        <v>931</v>
      </c>
      <c r="Q39" s="91" t="s">
        <v>931</v>
      </c>
      <c r="R39" s="91" t="s">
        <v>932</v>
      </c>
      <c r="S39" s="91" t="s">
        <v>890</v>
      </c>
    </row>
    <row r="40" spans="1:16383" s="7" customFormat="1" ht="59.25" customHeight="1" x14ac:dyDescent="0.25">
      <c r="A40" s="90" t="s">
        <v>149</v>
      </c>
      <c r="B40" s="91" t="s">
        <v>123</v>
      </c>
      <c r="C40" s="91" t="s">
        <v>124</v>
      </c>
      <c r="D40" s="92">
        <v>44259</v>
      </c>
      <c r="E40" s="91" t="s">
        <v>20</v>
      </c>
      <c r="F40" s="91" t="s">
        <v>125</v>
      </c>
      <c r="G40" s="91" t="s">
        <v>22</v>
      </c>
      <c r="H40" s="91" t="s">
        <v>126</v>
      </c>
      <c r="I40" s="91" t="s">
        <v>45</v>
      </c>
      <c r="J40" s="91" t="s">
        <v>127</v>
      </c>
      <c r="K40" s="91" t="s">
        <v>128</v>
      </c>
      <c r="L40" s="133">
        <v>30000</v>
      </c>
      <c r="M40" s="92">
        <v>44293</v>
      </c>
      <c r="N40" s="91" t="s">
        <v>28</v>
      </c>
      <c r="O40" s="91" t="s">
        <v>28</v>
      </c>
      <c r="P40" s="91" t="s">
        <v>28</v>
      </c>
      <c r="Q40" s="91" t="s">
        <v>28</v>
      </c>
      <c r="R40" s="91" t="s">
        <v>27</v>
      </c>
      <c r="S40" s="91"/>
      <c r="BJ40" s="61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  <c r="XFB40" s="6"/>
      <c r="XFC40" s="6"/>
    </row>
    <row r="41" spans="1:16383" s="7" customFormat="1" ht="59.25" customHeight="1" x14ac:dyDescent="0.25">
      <c r="A41" s="90" t="s">
        <v>169</v>
      </c>
      <c r="B41" s="91" t="s">
        <v>123</v>
      </c>
      <c r="C41" s="91" t="s">
        <v>124</v>
      </c>
      <c r="D41" s="92">
        <v>44259</v>
      </c>
      <c r="E41" s="91" t="s">
        <v>50</v>
      </c>
      <c r="F41" s="91" t="s">
        <v>131</v>
      </c>
      <c r="G41" s="91" t="s">
        <v>22</v>
      </c>
      <c r="H41" s="91" t="s">
        <v>126</v>
      </c>
      <c r="I41" s="91" t="s">
        <v>45</v>
      </c>
      <c r="J41" s="91" t="s">
        <v>127</v>
      </c>
      <c r="K41" s="91" t="s">
        <v>128</v>
      </c>
      <c r="L41" s="133" t="s">
        <v>29</v>
      </c>
      <c r="M41" s="92">
        <v>44259</v>
      </c>
      <c r="N41" s="91" t="s">
        <v>175</v>
      </c>
      <c r="O41" s="91" t="s">
        <v>28</v>
      </c>
      <c r="P41" s="91" t="s">
        <v>28</v>
      </c>
      <c r="Q41" s="91" t="s">
        <v>28</v>
      </c>
      <c r="R41" s="91" t="s">
        <v>27</v>
      </c>
      <c r="S41" s="91"/>
    </row>
    <row r="42" spans="1:16383" s="7" customFormat="1" ht="59.25" customHeight="1" x14ac:dyDescent="0.25">
      <c r="A42" s="90" t="s">
        <v>99</v>
      </c>
      <c r="B42" s="91" t="s">
        <v>100</v>
      </c>
      <c r="C42" s="91" t="s">
        <v>101</v>
      </c>
      <c r="D42" s="92">
        <v>44264</v>
      </c>
      <c r="E42" s="91" t="s">
        <v>20</v>
      </c>
      <c r="F42" s="91" t="s">
        <v>102</v>
      </c>
      <c r="G42" s="91" t="s">
        <v>22</v>
      </c>
      <c r="H42" s="91" t="s">
        <v>105</v>
      </c>
      <c r="I42" s="91" t="s">
        <v>45</v>
      </c>
      <c r="J42" s="91" t="s">
        <v>104</v>
      </c>
      <c r="K42" s="91" t="s">
        <v>103</v>
      </c>
      <c r="L42" s="133">
        <v>30000</v>
      </c>
      <c r="M42" s="92">
        <v>44293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27</v>
      </c>
      <c r="S42" s="91"/>
    </row>
    <row r="43" spans="1:16383" s="7" customFormat="1" ht="59.25" customHeight="1" x14ac:dyDescent="0.25">
      <c r="A43" s="90" t="s">
        <v>151</v>
      </c>
      <c r="B43" s="91" t="s">
        <v>143</v>
      </c>
      <c r="C43" s="91" t="s">
        <v>144</v>
      </c>
      <c r="D43" s="92">
        <v>44264</v>
      </c>
      <c r="E43" s="91" t="s">
        <v>20</v>
      </c>
      <c r="F43" s="91" t="s">
        <v>145</v>
      </c>
      <c r="G43" s="91" t="s">
        <v>22</v>
      </c>
      <c r="H43" s="91" t="s">
        <v>146</v>
      </c>
      <c r="I43" s="91" t="s">
        <v>45</v>
      </c>
      <c r="J43" s="91" t="s">
        <v>147</v>
      </c>
      <c r="K43" s="91" t="s">
        <v>148</v>
      </c>
      <c r="L43" s="133">
        <v>30000</v>
      </c>
      <c r="M43" s="92">
        <v>44293</v>
      </c>
      <c r="N43" s="91" t="s">
        <v>28</v>
      </c>
      <c r="O43" s="91" t="s">
        <v>28</v>
      </c>
      <c r="P43" s="91" t="s">
        <v>28</v>
      </c>
      <c r="Q43" s="91" t="s">
        <v>28</v>
      </c>
      <c r="R43" s="91" t="s">
        <v>27</v>
      </c>
      <c r="S43" s="91"/>
    </row>
    <row r="44" spans="1:16383" s="7" customFormat="1" ht="59.25" customHeight="1" x14ac:dyDescent="0.25">
      <c r="A44" s="90" t="s">
        <v>165</v>
      </c>
      <c r="B44" s="91" t="s">
        <v>100</v>
      </c>
      <c r="C44" s="91" t="s">
        <v>101</v>
      </c>
      <c r="D44" s="92">
        <v>44264</v>
      </c>
      <c r="E44" s="91" t="s">
        <v>50</v>
      </c>
      <c r="F44" s="91" t="s">
        <v>65</v>
      </c>
      <c r="G44" s="91" t="s">
        <v>22</v>
      </c>
      <c r="H44" s="91" t="s">
        <v>105</v>
      </c>
      <c r="I44" s="91" t="s">
        <v>45</v>
      </c>
      <c r="J44" s="91" t="s">
        <v>104</v>
      </c>
      <c r="K44" s="91" t="s">
        <v>103</v>
      </c>
      <c r="L44" s="133" t="s">
        <v>29</v>
      </c>
      <c r="M44" s="92">
        <v>44293</v>
      </c>
      <c r="N44" s="91" t="s">
        <v>166</v>
      </c>
      <c r="O44" s="91" t="s">
        <v>28</v>
      </c>
      <c r="P44" s="91" t="s">
        <v>28</v>
      </c>
      <c r="Q44" s="91" t="s">
        <v>28</v>
      </c>
      <c r="R44" s="91" t="s">
        <v>27</v>
      </c>
      <c r="S44" s="91"/>
    </row>
    <row r="45" spans="1:16383" s="42" customFormat="1" ht="31.5" customHeight="1" x14ac:dyDescent="0.25">
      <c r="A45" s="90" t="s">
        <v>167</v>
      </c>
      <c r="B45" s="91" t="s">
        <v>143</v>
      </c>
      <c r="C45" s="91" t="s">
        <v>144</v>
      </c>
      <c r="D45" s="92">
        <v>44264</v>
      </c>
      <c r="E45" s="91" t="s">
        <v>50</v>
      </c>
      <c r="F45" s="91" t="s">
        <v>40</v>
      </c>
      <c r="G45" s="91" t="s">
        <v>22</v>
      </c>
      <c r="H45" s="91" t="s">
        <v>146</v>
      </c>
      <c r="I45" s="91" t="s">
        <v>45</v>
      </c>
      <c r="J45" s="91" t="s">
        <v>147</v>
      </c>
      <c r="K45" s="91" t="s">
        <v>148</v>
      </c>
      <c r="L45" s="133" t="s">
        <v>29</v>
      </c>
      <c r="M45" s="92">
        <v>44264</v>
      </c>
      <c r="N45" s="91" t="s">
        <v>166</v>
      </c>
      <c r="O45" s="91" t="s">
        <v>28</v>
      </c>
      <c r="P45" s="91" t="s">
        <v>28</v>
      </c>
      <c r="Q45" s="91" t="s">
        <v>28</v>
      </c>
      <c r="R45" s="91" t="s">
        <v>27</v>
      </c>
      <c r="S45" s="91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62"/>
    </row>
    <row r="46" spans="1:16383" s="42" customFormat="1" ht="31.5" customHeight="1" x14ac:dyDescent="0.25">
      <c r="A46" s="90" t="s">
        <v>516</v>
      </c>
      <c r="B46" s="91" t="s">
        <v>517</v>
      </c>
      <c r="C46" s="91" t="s">
        <v>518</v>
      </c>
      <c r="D46" s="92">
        <v>44264</v>
      </c>
      <c r="E46" s="91" t="s">
        <v>20</v>
      </c>
      <c r="F46" s="91" t="s">
        <v>519</v>
      </c>
      <c r="G46" s="91" t="s">
        <v>22</v>
      </c>
      <c r="H46" s="91" t="s">
        <v>520</v>
      </c>
      <c r="I46" s="91" t="s">
        <v>45</v>
      </c>
      <c r="J46" s="91" t="s">
        <v>521</v>
      </c>
      <c r="K46" s="91" t="s">
        <v>522</v>
      </c>
      <c r="L46" s="133">
        <v>45000</v>
      </c>
      <c r="M46" s="92">
        <v>44326</v>
      </c>
      <c r="N46" s="91" t="s">
        <v>28</v>
      </c>
      <c r="O46" s="91" t="s">
        <v>28</v>
      </c>
      <c r="P46" s="91" t="s">
        <v>28</v>
      </c>
      <c r="Q46" s="91" t="s">
        <v>28</v>
      </c>
      <c r="R46" s="91" t="s">
        <v>27</v>
      </c>
      <c r="S46" s="91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62"/>
    </row>
    <row r="47" spans="1:16383" s="43" customFormat="1" ht="50.25" customHeight="1" x14ac:dyDescent="0.25">
      <c r="A47" s="90" t="s">
        <v>523</v>
      </c>
      <c r="B47" s="91" t="s">
        <v>517</v>
      </c>
      <c r="C47" s="91" t="s">
        <v>524</v>
      </c>
      <c r="D47" s="92">
        <v>44264</v>
      </c>
      <c r="E47" s="91" t="s">
        <v>20</v>
      </c>
      <c r="F47" s="91" t="s">
        <v>525</v>
      </c>
      <c r="G47" s="91" t="s">
        <v>22</v>
      </c>
      <c r="H47" s="91" t="s">
        <v>520</v>
      </c>
      <c r="I47" s="91" t="s">
        <v>45</v>
      </c>
      <c r="J47" s="91" t="s">
        <v>521</v>
      </c>
      <c r="K47" s="91" t="s">
        <v>522</v>
      </c>
      <c r="L47" s="133">
        <v>100000</v>
      </c>
      <c r="M47" s="92">
        <v>44326</v>
      </c>
      <c r="N47" s="91" t="s">
        <v>28</v>
      </c>
      <c r="O47" s="91" t="s">
        <v>28</v>
      </c>
      <c r="P47" s="91" t="s">
        <v>28</v>
      </c>
      <c r="Q47" s="91" t="s">
        <v>28</v>
      </c>
      <c r="R47" s="91" t="s">
        <v>27</v>
      </c>
      <c r="S47" s="91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3"/>
    </row>
    <row r="48" spans="1:16383" s="42" customFormat="1" ht="57.75" customHeight="1" x14ac:dyDescent="0.25">
      <c r="A48" s="90" t="s">
        <v>565</v>
      </c>
      <c r="B48" s="91" t="s">
        <v>517</v>
      </c>
      <c r="C48" s="91" t="s">
        <v>524</v>
      </c>
      <c r="D48" s="92">
        <v>44264</v>
      </c>
      <c r="E48" s="91" t="s">
        <v>50</v>
      </c>
      <c r="F48" s="91" t="s">
        <v>566</v>
      </c>
      <c r="G48" s="91" t="s">
        <v>22</v>
      </c>
      <c r="H48" s="91" t="s">
        <v>520</v>
      </c>
      <c r="I48" s="91" t="s">
        <v>45</v>
      </c>
      <c r="J48" s="91" t="s">
        <v>521</v>
      </c>
      <c r="K48" s="91" t="s">
        <v>522</v>
      </c>
      <c r="L48" s="133" t="s">
        <v>72</v>
      </c>
      <c r="M48" s="92">
        <v>44326</v>
      </c>
      <c r="N48" s="91" t="s">
        <v>567</v>
      </c>
      <c r="O48" s="91" t="s">
        <v>28</v>
      </c>
      <c r="P48" s="91" t="s">
        <v>28</v>
      </c>
      <c r="Q48" s="91" t="s">
        <v>28</v>
      </c>
      <c r="R48" s="91" t="s">
        <v>27</v>
      </c>
      <c r="S48" s="91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62"/>
    </row>
    <row r="49" spans="1:62" s="42" customFormat="1" ht="142.5" customHeight="1" x14ac:dyDescent="0.25">
      <c r="A49" s="90" t="s">
        <v>83</v>
      </c>
      <c r="B49" s="91" t="s">
        <v>84</v>
      </c>
      <c r="C49" s="91" t="s">
        <v>85</v>
      </c>
      <c r="D49" s="92">
        <v>44266</v>
      </c>
      <c r="E49" s="91" t="s">
        <v>20</v>
      </c>
      <c r="F49" s="91" t="s">
        <v>86</v>
      </c>
      <c r="G49" s="91" t="s">
        <v>22</v>
      </c>
      <c r="H49" s="91" t="s">
        <v>87</v>
      </c>
      <c r="I49" s="91" t="s">
        <v>23</v>
      </c>
      <c r="J49" s="91" t="s">
        <v>89</v>
      </c>
      <c r="K49" s="91" t="s">
        <v>88</v>
      </c>
      <c r="L49" s="133">
        <v>300000</v>
      </c>
      <c r="M49" s="92">
        <v>44266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27</v>
      </c>
      <c r="S49" s="91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62"/>
    </row>
    <row r="50" spans="1:62" s="44" customFormat="1" ht="93.75" customHeight="1" x14ac:dyDescent="0.25">
      <c r="A50" s="90" t="s">
        <v>90</v>
      </c>
      <c r="B50" s="91" t="s">
        <v>84</v>
      </c>
      <c r="C50" s="91" t="s">
        <v>85</v>
      </c>
      <c r="D50" s="92">
        <v>44266</v>
      </c>
      <c r="E50" s="91" t="s">
        <v>50</v>
      </c>
      <c r="F50" s="91" t="s">
        <v>34</v>
      </c>
      <c r="G50" s="91" t="s">
        <v>22</v>
      </c>
      <c r="H50" s="91" t="s">
        <v>87</v>
      </c>
      <c r="I50" s="91" t="s">
        <v>23</v>
      </c>
      <c r="J50" s="91" t="s">
        <v>89</v>
      </c>
      <c r="K50" s="91" t="s">
        <v>88</v>
      </c>
      <c r="L50" s="133" t="s">
        <v>29</v>
      </c>
      <c r="M50" s="92">
        <v>44266</v>
      </c>
      <c r="N50" s="91" t="s">
        <v>91</v>
      </c>
      <c r="O50" s="91" t="s">
        <v>28</v>
      </c>
      <c r="P50" s="91" t="s">
        <v>28</v>
      </c>
      <c r="Q50" s="91" t="s">
        <v>28</v>
      </c>
      <c r="R50" s="91" t="s">
        <v>27</v>
      </c>
      <c r="S50" s="91"/>
    </row>
    <row r="51" spans="1:62" s="44" customFormat="1" ht="74.25" customHeight="1" x14ac:dyDescent="0.25">
      <c r="A51" s="90" t="s">
        <v>907</v>
      </c>
      <c r="B51" s="91" t="s">
        <v>908</v>
      </c>
      <c r="C51" s="91" t="s">
        <v>909</v>
      </c>
      <c r="D51" s="92">
        <v>44270</v>
      </c>
      <c r="E51" s="91" t="s">
        <v>20</v>
      </c>
      <c r="F51" s="91" t="s">
        <v>21</v>
      </c>
      <c r="G51" s="91" t="s">
        <v>882</v>
      </c>
      <c r="H51" s="91" t="s">
        <v>910</v>
      </c>
      <c r="I51" s="91" t="s">
        <v>841</v>
      </c>
      <c r="J51" s="91" t="s">
        <v>911</v>
      </c>
      <c r="K51" s="91" t="s">
        <v>912</v>
      </c>
      <c r="L51" s="133" t="s">
        <v>913</v>
      </c>
      <c r="M51" s="92" t="s">
        <v>887</v>
      </c>
      <c r="N51" s="91" t="s">
        <v>888</v>
      </c>
      <c r="O51" s="91" t="s">
        <v>888</v>
      </c>
      <c r="P51" s="91" t="s">
        <v>888</v>
      </c>
      <c r="Q51" s="91" t="s">
        <v>888</v>
      </c>
      <c r="R51" s="91" t="s">
        <v>898</v>
      </c>
      <c r="S51" s="91" t="s">
        <v>890</v>
      </c>
    </row>
    <row r="52" spans="1:62" s="42" customFormat="1" ht="31.5" customHeight="1" x14ac:dyDescent="0.25">
      <c r="A52" s="90" t="s">
        <v>154</v>
      </c>
      <c r="B52" s="91" t="s">
        <v>137</v>
      </c>
      <c r="C52" s="91" t="s">
        <v>138</v>
      </c>
      <c r="D52" s="92">
        <v>44271</v>
      </c>
      <c r="E52" s="91" t="s">
        <v>20</v>
      </c>
      <c r="F52" s="91" t="s">
        <v>139</v>
      </c>
      <c r="G52" s="91" t="s">
        <v>22</v>
      </c>
      <c r="H52" s="91" t="s">
        <v>140</v>
      </c>
      <c r="I52" s="91" t="s">
        <v>45</v>
      </c>
      <c r="J52" s="91" t="s">
        <v>141</v>
      </c>
      <c r="K52" s="91" t="s">
        <v>142</v>
      </c>
      <c r="L52" s="133">
        <v>30000</v>
      </c>
      <c r="M52" s="92">
        <v>44293</v>
      </c>
      <c r="N52" s="91" t="s">
        <v>28</v>
      </c>
      <c r="O52" s="91" t="s">
        <v>28</v>
      </c>
      <c r="P52" s="91" t="s">
        <v>28</v>
      </c>
      <c r="Q52" s="91" t="s">
        <v>28</v>
      </c>
      <c r="R52" s="91" t="s">
        <v>27</v>
      </c>
      <c r="S52" s="91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62"/>
    </row>
    <row r="53" spans="1:62" s="42" customFormat="1" ht="82.5" customHeight="1" x14ac:dyDescent="0.25">
      <c r="A53" s="90" t="s">
        <v>168</v>
      </c>
      <c r="B53" s="91" t="s">
        <v>137</v>
      </c>
      <c r="C53" s="91" t="s">
        <v>138</v>
      </c>
      <c r="D53" s="92">
        <v>44271</v>
      </c>
      <c r="E53" s="91" t="s">
        <v>50</v>
      </c>
      <c r="F53" s="91" t="s">
        <v>145</v>
      </c>
      <c r="G53" s="91" t="s">
        <v>22</v>
      </c>
      <c r="H53" s="91" t="s">
        <v>140</v>
      </c>
      <c r="I53" s="91" t="s">
        <v>45</v>
      </c>
      <c r="J53" s="91" t="s">
        <v>141</v>
      </c>
      <c r="K53" s="91" t="s">
        <v>142</v>
      </c>
      <c r="L53" s="133" t="s">
        <v>29</v>
      </c>
      <c r="M53" s="92">
        <v>44271</v>
      </c>
      <c r="N53" s="91" t="s">
        <v>175</v>
      </c>
      <c r="O53" s="91" t="s">
        <v>28</v>
      </c>
      <c r="P53" s="91" t="s">
        <v>28</v>
      </c>
      <c r="Q53" s="91" t="s">
        <v>28</v>
      </c>
      <c r="R53" s="91" t="s">
        <v>27</v>
      </c>
      <c r="S53" s="91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62"/>
    </row>
    <row r="54" spans="1:62" s="44" customFormat="1" ht="70.5" customHeight="1" x14ac:dyDescent="0.25">
      <c r="A54" s="90" t="s">
        <v>1001</v>
      </c>
      <c r="B54" s="91" t="s">
        <v>1002</v>
      </c>
      <c r="C54" s="91" t="s">
        <v>1003</v>
      </c>
      <c r="D54" s="92">
        <v>44272</v>
      </c>
      <c r="E54" s="91" t="s">
        <v>20</v>
      </c>
      <c r="F54" s="91" t="s">
        <v>34</v>
      </c>
      <c r="G54" s="91" t="s">
        <v>995</v>
      </c>
      <c r="H54" s="91" t="s">
        <v>1004</v>
      </c>
      <c r="I54" s="91" t="s">
        <v>531</v>
      </c>
      <c r="J54" s="91" t="s">
        <v>1005</v>
      </c>
      <c r="K54" s="91" t="s">
        <v>1006</v>
      </c>
      <c r="L54" s="133">
        <v>8280</v>
      </c>
      <c r="M54" s="92" t="s">
        <v>28</v>
      </c>
      <c r="N54" s="91" t="s">
        <v>931</v>
      </c>
      <c r="O54" s="91" t="s">
        <v>931</v>
      </c>
      <c r="P54" s="91" t="s">
        <v>931</v>
      </c>
      <c r="Q54" s="91" t="s">
        <v>931</v>
      </c>
      <c r="R54" s="91" t="s">
        <v>1007</v>
      </c>
      <c r="S54" s="91" t="s">
        <v>1008</v>
      </c>
    </row>
    <row r="55" spans="1:62" s="42" customFormat="1" ht="31.5" customHeight="1" x14ac:dyDescent="0.25">
      <c r="A55" s="90" t="s">
        <v>899</v>
      </c>
      <c r="B55" s="91" t="s">
        <v>900</v>
      </c>
      <c r="C55" s="91" t="s">
        <v>901</v>
      </c>
      <c r="D55" s="92">
        <v>44274</v>
      </c>
      <c r="E55" s="91" t="s">
        <v>20</v>
      </c>
      <c r="F55" s="91" t="s">
        <v>914</v>
      </c>
      <c r="G55" s="91" t="s">
        <v>882</v>
      </c>
      <c r="H55" s="91" t="s">
        <v>902</v>
      </c>
      <c r="I55" s="91" t="s">
        <v>903</v>
      </c>
      <c r="J55" s="91" t="s">
        <v>888</v>
      </c>
      <c r="K55" s="91" t="s">
        <v>904</v>
      </c>
      <c r="L55" s="133" t="s">
        <v>905</v>
      </c>
      <c r="M55" s="92" t="s">
        <v>887</v>
      </c>
      <c r="N55" s="91" t="s">
        <v>888</v>
      </c>
      <c r="O55" s="91" t="s">
        <v>888</v>
      </c>
      <c r="P55" s="91" t="s">
        <v>888</v>
      </c>
      <c r="Q55" s="91" t="s">
        <v>888</v>
      </c>
      <c r="R55" s="91" t="s">
        <v>906</v>
      </c>
      <c r="S55" s="91" t="s">
        <v>890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62"/>
    </row>
    <row r="56" spans="1:62" s="44" customFormat="1" ht="31.5" customHeight="1" x14ac:dyDescent="0.25">
      <c r="A56" s="90" t="s">
        <v>150</v>
      </c>
      <c r="B56" s="91" t="s">
        <v>114</v>
      </c>
      <c r="C56" s="91" t="s">
        <v>115</v>
      </c>
      <c r="D56" s="92">
        <v>44279</v>
      </c>
      <c r="E56" s="91" t="s">
        <v>20</v>
      </c>
      <c r="F56" s="91" t="s">
        <v>116</v>
      </c>
      <c r="G56" s="91" t="s">
        <v>22</v>
      </c>
      <c r="H56" s="91" t="s">
        <v>118</v>
      </c>
      <c r="I56" s="91" t="s">
        <v>45</v>
      </c>
      <c r="J56" s="91" t="s">
        <v>119</v>
      </c>
      <c r="K56" s="91" t="s">
        <v>117</v>
      </c>
      <c r="L56" s="133">
        <v>20000</v>
      </c>
      <c r="M56" s="92">
        <v>44293</v>
      </c>
      <c r="N56" s="91" t="s">
        <v>28</v>
      </c>
      <c r="O56" s="91" t="s">
        <v>28</v>
      </c>
      <c r="P56" s="91" t="s">
        <v>28</v>
      </c>
      <c r="Q56" s="91" t="s">
        <v>28</v>
      </c>
      <c r="R56" s="91" t="s">
        <v>27</v>
      </c>
      <c r="S56" s="91"/>
    </row>
    <row r="57" spans="1:62" s="44" customFormat="1" ht="61.5" customHeight="1" x14ac:dyDescent="0.25">
      <c r="A57" s="90" t="s">
        <v>152</v>
      </c>
      <c r="B57" s="91" t="s">
        <v>114</v>
      </c>
      <c r="C57" s="91" t="s">
        <v>112</v>
      </c>
      <c r="D57" s="92">
        <v>44279</v>
      </c>
      <c r="E57" s="91" t="s">
        <v>20</v>
      </c>
      <c r="F57" s="91" t="s">
        <v>120</v>
      </c>
      <c r="G57" s="91" t="s">
        <v>22</v>
      </c>
      <c r="H57" s="91" t="s">
        <v>118</v>
      </c>
      <c r="I57" s="91" t="s">
        <v>45</v>
      </c>
      <c r="J57" s="91" t="s">
        <v>119</v>
      </c>
      <c r="K57" s="91" t="s">
        <v>117</v>
      </c>
      <c r="L57" s="133">
        <v>20000</v>
      </c>
      <c r="M57" s="92">
        <v>44293</v>
      </c>
      <c r="N57" s="91" t="s">
        <v>28</v>
      </c>
      <c r="O57" s="91" t="s">
        <v>28</v>
      </c>
      <c r="P57" s="91" t="s">
        <v>28</v>
      </c>
      <c r="Q57" s="91" t="s">
        <v>28</v>
      </c>
      <c r="R57" s="91" t="s">
        <v>27</v>
      </c>
      <c r="S57" s="91"/>
    </row>
    <row r="58" spans="1:62" s="42" customFormat="1" ht="99" customHeight="1" x14ac:dyDescent="0.25">
      <c r="A58" s="90" t="s">
        <v>153</v>
      </c>
      <c r="B58" s="91" t="s">
        <v>114</v>
      </c>
      <c r="C58" s="91" t="s">
        <v>121</v>
      </c>
      <c r="D58" s="92">
        <v>44279</v>
      </c>
      <c r="E58" s="91" t="s">
        <v>20</v>
      </c>
      <c r="F58" s="91" t="s">
        <v>122</v>
      </c>
      <c r="G58" s="91" t="s">
        <v>22</v>
      </c>
      <c r="H58" s="91" t="s">
        <v>118</v>
      </c>
      <c r="I58" s="91" t="s">
        <v>45</v>
      </c>
      <c r="J58" s="91" t="s">
        <v>119</v>
      </c>
      <c r="K58" s="91" t="s">
        <v>117</v>
      </c>
      <c r="L58" s="133">
        <v>18000</v>
      </c>
      <c r="M58" s="92">
        <v>44293</v>
      </c>
      <c r="N58" s="91" t="s">
        <v>28</v>
      </c>
      <c r="O58" s="91" t="s">
        <v>28</v>
      </c>
      <c r="P58" s="91" t="s">
        <v>28</v>
      </c>
      <c r="Q58" s="91" t="s">
        <v>28</v>
      </c>
      <c r="R58" s="91" t="s">
        <v>27</v>
      </c>
      <c r="S58" s="91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62"/>
    </row>
    <row r="59" spans="1:62" s="42" customFormat="1" ht="54" customHeight="1" x14ac:dyDescent="0.25">
      <c r="A59" s="90" t="s">
        <v>171</v>
      </c>
      <c r="B59" s="91" t="s">
        <v>114</v>
      </c>
      <c r="C59" s="91" t="s">
        <v>172</v>
      </c>
      <c r="D59" s="92">
        <v>44279</v>
      </c>
      <c r="E59" s="91" t="s">
        <v>50</v>
      </c>
      <c r="F59" s="91" t="s">
        <v>173</v>
      </c>
      <c r="G59" s="91" t="s">
        <v>22</v>
      </c>
      <c r="H59" s="91" t="s">
        <v>118</v>
      </c>
      <c r="I59" s="91" t="s">
        <v>45</v>
      </c>
      <c r="J59" s="91" t="s">
        <v>119</v>
      </c>
      <c r="K59" s="91" t="s">
        <v>117</v>
      </c>
      <c r="L59" s="133" t="s">
        <v>29</v>
      </c>
      <c r="M59" s="92">
        <v>44279</v>
      </c>
      <c r="N59" s="91" t="s">
        <v>174</v>
      </c>
      <c r="O59" s="91" t="s">
        <v>28</v>
      </c>
      <c r="P59" s="91" t="s">
        <v>28</v>
      </c>
      <c r="Q59" s="91" t="s">
        <v>28</v>
      </c>
      <c r="R59" s="91" t="s">
        <v>27</v>
      </c>
      <c r="S59" s="91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62"/>
    </row>
    <row r="60" spans="1:62" s="21" customFormat="1" ht="60" customHeight="1" x14ac:dyDescent="0.25">
      <c r="A60" s="90" t="s">
        <v>534</v>
      </c>
      <c r="B60" s="91" t="s">
        <v>535</v>
      </c>
      <c r="C60" s="91" t="s">
        <v>536</v>
      </c>
      <c r="D60" s="92">
        <v>44280</v>
      </c>
      <c r="E60" s="91" t="s">
        <v>20</v>
      </c>
      <c r="F60" s="91" t="s">
        <v>225</v>
      </c>
      <c r="G60" s="91" t="s">
        <v>22</v>
      </c>
      <c r="H60" s="91" t="s">
        <v>537</v>
      </c>
      <c r="I60" s="91" t="s">
        <v>531</v>
      </c>
      <c r="J60" s="91" t="s">
        <v>538</v>
      </c>
      <c r="K60" s="91" t="s">
        <v>539</v>
      </c>
      <c r="L60" s="133">
        <v>141342.9</v>
      </c>
      <c r="M60" s="92">
        <v>44321</v>
      </c>
      <c r="N60" s="91" t="s">
        <v>28</v>
      </c>
      <c r="O60" s="91" t="s">
        <v>28</v>
      </c>
      <c r="P60" s="91" t="s">
        <v>28</v>
      </c>
      <c r="Q60" s="91" t="s">
        <v>28</v>
      </c>
      <c r="R60" s="91" t="s">
        <v>27</v>
      </c>
      <c r="S60" s="91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</row>
    <row r="61" spans="1:62" s="21" customFormat="1" ht="72.75" customHeight="1" x14ac:dyDescent="0.25">
      <c r="A61" s="90" t="s">
        <v>540</v>
      </c>
      <c r="B61" s="91" t="s">
        <v>535</v>
      </c>
      <c r="C61" s="91" t="s">
        <v>541</v>
      </c>
      <c r="D61" s="92">
        <v>44280</v>
      </c>
      <c r="E61" s="91" t="s">
        <v>20</v>
      </c>
      <c r="F61" s="91" t="s">
        <v>542</v>
      </c>
      <c r="G61" s="91" t="s">
        <v>22</v>
      </c>
      <c r="H61" s="91" t="s">
        <v>537</v>
      </c>
      <c r="I61" s="91" t="s">
        <v>531</v>
      </c>
      <c r="J61" s="91" t="s">
        <v>538</v>
      </c>
      <c r="K61" s="91" t="s">
        <v>539</v>
      </c>
      <c r="L61" s="133">
        <v>300000</v>
      </c>
      <c r="M61" s="92">
        <v>44321</v>
      </c>
      <c r="N61" s="91" t="s">
        <v>28</v>
      </c>
      <c r="O61" s="91" t="s">
        <v>28</v>
      </c>
      <c r="P61" s="91" t="s">
        <v>28</v>
      </c>
      <c r="Q61" s="91" t="s">
        <v>28</v>
      </c>
      <c r="R61" s="91" t="s">
        <v>27</v>
      </c>
      <c r="S61" s="91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</row>
    <row r="62" spans="1:62" s="7" customFormat="1" ht="59.25" customHeight="1" x14ac:dyDescent="0.25">
      <c r="A62" s="90" t="s">
        <v>578</v>
      </c>
      <c r="B62" s="91" t="s">
        <v>535</v>
      </c>
      <c r="C62" s="91" t="s">
        <v>536</v>
      </c>
      <c r="D62" s="92">
        <v>44280</v>
      </c>
      <c r="E62" s="91" t="s">
        <v>49</v>
      </c>
      <c r="F62" s="91" t="s">
        <v>21</v>
      </c>
      <c r="G62" s="91" t="s">
        <v>22</v>
      </c>
      <c r="H62" s="91" t="s">
        <v>537</v>
      </c>
      <c r="I62" s="91" t="s">
        <v>531</v>
      </c>
      <c r="J62" s="91" t="s">
        <v>538</v>
      </c>
      <c r="K62" s="91" t="s">
        <v>539</v>
      </c>
      <c r="L62" s="133">
        <v>300000</v>
      </c>
      <c r="M62" s="92">
        <v>44321</v>
      </c>
      <c r="N62" s="91" t="s">
        <v>579</v>
      </c>
      <c r="O62" s="91" t="s">
        <v>164</v>
      </c>
      <c r="P62" s="91" t="s">
        <v>28</v>
      </c>
      <c r="Q62" s="91" t="s">
        <v>28</v>
      </c>
      <c r="R62" s="91" t="s">
        <v>27</v>
      </c>
      <c r="S62" s="91"/>
    </row>
    <row r="63" spans="1:62" s="7" customFormat="1" ht="59.25" customHeight="1" x14ac:dyDescent="0.25">
      <c r="A63" s="90" t="s">
        <v>92</v>
      </c>
      <c r="B63" s="91" t="s">
        <v>93</v>
      </c>
      <c r="C63" s="91" t="s">
        <v>94</v>
      </c>
      <c r="D63" s="92">
        <v>44281</v>
      </c>
      <c r="E63" s="91" t="s">
        <v>20</v>
      </c>
      <c r="F63" s="91" t="s">
        <v>95</v>
      </c>
      <c r="G63" s="91" t="s">
        <v>22</v>
      </c>
      <c r="H63" s="91" t="s">
        <v>96</v>
      </c>
      <c r="I63" s="91" t="s">
        <v>23</v>
      </c>
      <c r="J63" s="91" t="s">
        <v>97</v>
      </c>
      <c r="K63" s="91" t="s">
        <v>98</v>
      </c>
      <c r="L63" s="133">
        <v>15000</v>
      </c>
      <c r="M63" s="92">
        <v>44312</v>
      </c>
      <c r="N63" s="91" t="s">
        <v>28</v>
      </c>
      <c r="O63" s="91" t="s">
        <v>28</v>
      </c>
      <c r="P63" s="91" t="s">
        <v>28</v>
      </c>
      <c r="Q63" s="91" t="s">
        <v>28</v>
      </c>
      <c r="R63" s="91" t="s">
        <v>27</v>
      </c>
      <c r="S63" s="91"/>
    </row>
    <row r="64" spans="1:62" s="21" customFormat="1" ht="59.25" customHeight="1" x14ac:dyDescent="0.25">
      <c r="A64" s="90" t="s">
        <v>161</v>
      </c>
      <c r="B64" s="91" t="s">
        <v>93</v>
      </c>
      <c r="C64" s="91" t="s">
        <v>94</v>
      </c>
      <c r="D64" s="92">
        <v>44281</v>
      </c>
      <c r="E64" s="91" t="s">
        <v>49</v>
      </c>
      <c r="F64" s="91" t="s">
        <v>162</v>
      </c>
      <c r="G64" s="91" t="s">
        <v>22</v>
      </c>
      <c r="H64" s="91" t="s">
        <v>96</v>
      </c>
      <c r="I64" s="91" t="s">
        <v>23</v>
      </c>
      <c r="J64" s="91" t="s">
        <v>97</v>
      </c>
      <c r="K64" s="91" t="s">
        <v>98</v>
      </c>
      <c r="L64" s="133" t="s">
        <v>72</v>
      </c>
      <c r="M64" s="92">
        <v>44312</v>
      </c>
      <c r="N64" s="91" t="s">
        <v>163</v>
      </c>
      <c r="O64" s="91" t="s">
        <v>164</v>
      </c>
      <c r="P64" s="91" t="s">
        <v>28</v>
      </c>
      <c r="Q64" s="91" t="s">
        <v>28</v>
      </c>
      <c r="R64" s="91" t="s">
        <v>27</v>
      </c>
      <c r="S64" s="91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</row>
    <row r="65" spans="1:62" s="7" customFormat="1" ht="123" customHeight="1" x14ac:dyDescent="0.25">
      <c r="A65" s="90" t="s">
        <v>179</v>
      </c>
      <c r="B65" s="91" t="s">
        <v>93</v>
      </c>
      <c r="C65" s="91" t="s">
        <v>94</v>
      </c>
      <c r="D65" s="92">
        <v>44281</v>
      </c>
      <c r="E65" s="91" t="s">
        <v>50</v>
      </c>
      <c r="F65" s="91" t="s">
        <v>180</v>
      </c>
      <c r="G65" s="91" t="s">
        <v>22</v>
      </c>
      <c r="H65" s="91" t="s">
        <v>96</v>
      </c>
      <c r="I65" s="91" t="s">
        <v>23</v>
      </c>
      <c r="J65" s="91" t="s">
        <v>97</v>
      </c>
      <c r="K65" s="91" t="s">
        <v>98</v>
      </c>
      <c r="L65" s="133" t="s">
        <v>29</v>
      </c>
      <c r="M65" s="92">
        <v>44312</v>
      </c>
      <c r="N65" s="91" t="s">
        <v>181</v>
      </c>
      <c r="O65" s="91" t="s">
        <v>28</v>
      </c>
      <c r="P65" s="91" t="s">
        <v>28</v>
      </c>
      <c r="Q65" s="91" t="s">
        <v>28</v>
      </c>
      <c r="R65" s="91" t="s">
        <v>27</v>
      </c>
      <c r="S65" s="91"/>
    </row>
    <row r="66" spans="1:62" s="7" customFormat="1" ht="93" customHeight="1" x14ac:dyDescent="0.25">
      <c r="A66" s="90" t="s">
        <v>1009</v>
      </c>
      <c r="B66" s="91" t="s">
        <v>1010</v>
      </c>
      <c r="C66" s="91" t="s">
        <v>1011</v>
      </c>
      <c r="D66" s="92">
        <v>44284</v>
      </c>
      <c r="E66" s="91" t="s">
        <v>20</v>
      </c>
      <c r="F66" s="91" t="s">
        <v>40</v>
      </c>
      <c r="G66" s="91" t="s">
        <v>995</v>
      </c>
      <c r="H66" s="91" t="s">
        <v>1012</v>
      </c>
      <c r="I66" s="91" t="s">
        <v>23</v>
      </c>
      <c r="J66" s="91" t="s">
        <v>1013</v>
      </c>
      <c r="K66" s="91" t="s">
        <v>1014</v>
      </c>
      <c r="L66" s="133">
        <v>15000</v>
      </c>
      <c r="M66" s="92" t="s">
        <v>28</v>
      </c>
      <c r="N66" s="91" t="s">
        <v>931</v>
      </c>
      <c r="O66" s="91" t="s">
        <v>931</v>
      </c>
      <c r="P66" s="91" t="s">
        <v>931</v>
      </c>
      <c r="Q66" s="91" t="s">
        <v>931</v>
      </c>
      <c r="R66" s="91" t="s">
        <v>1015</v>
      </c>
      <c r="S66" s="91" t="s">
        <v>1008</v>
      </c>
    </row>
    <row r="67" spans="1:62" s="7" customFormat="1" ht="59.25" customHeight="1" x14ac:dyDescent="0.25">
      <c r="A67" s="90" t="s">
        <v>1016</v>
      </c>
      <c r="B67" s="91" t="s">
        <v>1010</v>
      </c>
      <c r="C67" s="91" t="s">
        <v>1017</v>
      </c>
      <c r="D67" s="92">
        <v>44284</v>
      </c>
      <c r="E67" s="91" t="s">
        <v>20</v>
      </c>
      <c r="F67" s="91" t="s">
        <v>65</v>
      </c>
      <c r="G67" s="91" t="s">
        <v>995</v>
      </c>
      <c r="H67" s="91" t="s">
        <v>1012</v>
      </c>
      <c r="I67" s="91" t="s">
        <v>23</v>
      </c>
      <c r="J67" s="91" t="s">
        <v>1018</v>
      </c>
      <c r="K67" s="91" t="s">
        <v>1014</v>
      </c>
      <c r="L67" s="133">
        <v>3000</v>
      </c>
      <c r="M67" s="92" t="s">
        <v>28</v>
      </c>
      <c r="N67" s="91" t="s">
        <v>931</v>
      </c>
      <c r="O67" s="91" t="s">
        <v>931</v>
      </c>
      <c r="P67" s="91" t="s">
        <v>931</v>
      </c>
      <c r="Q67" s="91" t="s">
        <v>931</v>
      </c>
      <c r="R67" s="91" t="s">
        <v>1019</v>
      </c>
      <c r="S67" s="91" t="s">
        <v>1020</v>
      </c>
    </row>
    <row r="68" spans="1:62" s="42" customFormat="1" ht="81.75" customHeight="1" x14ac:dyDescent="0.25">
      <c r="A68" s="90" t="s">
        <v>1021</v>
      </c>
      <c r="B68" s="91" t="s">
        <v>1010</v>
      </c>
      <c r="C68" s="91" t="s">
        <v>1017</v>
      </c>
      <c r="D68" s="92">
        <v>44284</v>
      </c>
      <c r="E68" s="91" t="s">
        <v>20</v>
      </c>
      <c r="F68" s="91" t="s">
        <v>86</v>
      </c>
      <c r="G68" s="91" t="s">
        <v>995</v>
      </c>
      <c r="H68" s="91" t="s">
        <v>1012</v>
      </c>
      <c r="I68" s="91" t="s">
        <v>23</v>
      </c>
      <c r="J68" s="91" t="s">
        <v>1018</v>
      </c>
      <c r="K68" s="91" t="s">
        <v>1014</v>
      </c>
      <c r="L68" s="133">
        <v>40000</v>
      </c>
      <c r="M68" s="92" t="s">
        <v>28</v>
      </c>
      <c r="N68" s="91" t="s">
        <v>931</v>
      </c>
      <c r="O68" s="91" t="s">
        <v>931</v>
      </c>
      <c r="P68" s="91" t="s">
        <v>931</v>
      </c>
      <c r="Q68" s="91" t="s">
        <v>931</v>
      </c>
      <c r="R68" s="91" t="s">
        <v>1022</v>
      </c>
      <c r="S68" s="91" t="s">
        <v>1020</v>
      </c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62"/>
    </row>
    <row r="69" spans="1:62" s="44" customFormat="1" ht="115.5" customHeight="1" x14ac:dyDescent="0.25">
      <c r="A69" s="90" t="s">
        <v>1023</v>
      </c>
      <c r="B69" s="91" t="s">
        <v>1010</v>
      </c>
      <c r="C69" s="91" t="s">
        <v>1024</v>
      </c>
      <c r="D69" s="92">
        <v>44284</v>
      </c>
      <c r="E69" s="91" t="s">
        <v>20</v>
      </c>
      <c r="F69" s="91" t="s">
        <v>145</v>
      </c>
      <c r="G69" s="91" t="s">
        <v>995</v>
      </c>
      <c r="H69" s="91" t="s">
        <v>1012</v>
      </c>
      <c r="I69" s="91" t="s">
        <v>23</v>
      </c>
      <c r="J69" s="91" t="s">
        <v>1018</v>
      </c>
      <c r="K69" s="91" t="s">
        <v>1014</v>
      </c>
      <c r="L69" s="133">
        <v>1115700.51</v>
      </c>
      <c r="M69" s="92" t="s">
        <v>28</v>
      </c>
      <c r="N69" s="91" t="s">
        <v>931</v>
      </c>
      <c r="O69" s="91" t="s">
        <v>931</v>
      </c>
      <c r="P69" s="91" t="s">
        <v>931</v>
      </c>
      <c r="Q69" s="91" t="s">
        <v>931</v>
      </c>
      <c r="R69" s="91" t="s">
        <v>1025</v>
      </c>
      <c r="S69" s="91" t="s">
        <v>1020</v>
      </c>
    </row>
    <row r="70" spans="1:62" s="44" customFormat="1" ht="96.75" customHeight="1" x14ac:dyDescent="0.25">
      <c r="A70" s="90" t="s">
        <v>1026</v>
      </c>
      <c r="B70" s="91" t="s">
        <v>1010</v>
      </c>
      <c r="C70" s="91" t="s">
        <v>1024</v>
      </c>
      <c r="D70" s="92">
        <v>44284</v>
      </c>
      <c r="E70" s="91" t="s">
        <v>20</v>
      </c>
      <c r="F70" s="91" t="s">
        <v>102</v>
      </c>
      <c r="G70" s="91" t="s">
        <v>995</v>
      </c>
      <c r="H70" s="91" t="s">
        <v>1012</v>
      </c>
      <c r="I70" s="91" t="s">
        <v>23</v>
      </c>
      <c r="J70" s="91" t="s">
        <v>1018</v>
      </c>
      <c r="K70" s="91" t="s">
        <v>1014</v>
      </c>
      <c r="L70" s="133">
        <v>150750</v>
      </c>
      <c r="M70" s="92" t="s">
        <v>28</v>
      </c>
      <c r="N70" s="91" t="s">
        <v>931</v>
      </c>
      <c r="O70" s="91" t="s">
        <v>931</v>
      </c>
      <c r="P70" s="91" t="s">
        <v>931</v>
      </c>
      <c r="Q70" s="91" t="s">
        <v>931</v>
      </c>
      <c r="R70" s="91" t="s">
        <v>1027</v>
      </c>
      <c r="S70" s="91" t="s">
        <v>1020</v>
      </c>
    </row>
    <row r="71" spans="1:62" s="44" customFormat="1" ht="31.5" customHeight="1" x14ac:dyDescent="0.25">
      <c r="A71" s="90" t="s">
        <v>155</v>
      </c>
      <c r="B71" s="91" t="s">
        <v>106</v>
      </c>
      <c r="C71" s="91" t="s">
        <v>107</v>
      </c>
      <c r="D71" s="92">
        <v>44285</v>
      </c>
      <c r="E71" s="91" t="s">
        <v>20</v>
      </c>
      <c r="F71" s="91" t="s">
        <v>108</v>
      </c>
      <c r="G71" s="91" t="s">
        <v>22</v>
      </c>
      <c r="H71" s="91" t="s">
        <v>109</v>
      </c>
      <c r="I71" s="91" t="s">
        <v>45</v>
      </c>
      <c r="J71" s="91" t="s">
        <v>110</v>
      </c>
      <c r="K71" s="91" t="s">
        <v>111</v>
      </c>
      <c r="L71" s="133">
        <v>3000</v>
      </c>
      <c r="M71" s="92">
        <v>44293</v>
      </c>
      <c r="N71" s="91" t="s">
        <v>28</v>
      </c>
      <c r="O71" s="91" t="s">
        <v>28</v>
      </c>
      <c r="P71" s="91" t="s">
        <v>28</v>
      </c>
      <c r="Q71" s="91" t="s">
        <v>28</v>
      </c>
      <c r="R71" s="91" t="s">
        <v>27</v>
      </c>
      <c r="S71" s="91"/>
    </row>
    <row r="72" spans="1:62" s="44" customFormat="1" ht="108" customHeight="1" x14ac:dyDescent="0.25">
      <c r="A72" s="90" t="s">
        <v>156</v>
      </c>
      <c r="B72" s="91" t="s">
        <v>106</v>
      </c>
      <c r="C72" s="91" t="s">
        <v>112</v>
      </c>
      <c r="D72" s="92">
        <v>44285</v>
      </c>
      <c r="E72" s="91" t="s">
        <v>20</v>
      </c>
      <c r="F72" s="91" t="s">
        <v>113</v>
      </c>
      <c r="G72" s="91" t="s">
        <v>22</v>
      </c>
      <c r="H72" s="91" t="s">
        <v>109</v>
      </c>
      <c r="I72" s="91" t="s">
        <v>45</v>
      </c>
      <c r="J72" s="91" t="s">
        <v>110</v>
      </c>
      <c r="K72" s="91" t="s">
        <v>111</v>
      </c>
      <c r="L72" s="133">
        <v>20000</v>
      </c>
      <c r="M72" s="92">
        <v>44293</v>
      </c>
      <c r="N72" s="91" t="s">
        <v>28</v>
      </c>
      <c r="O72" s="91" t="s">
        <v>28</v>
      </c>
      <c r="P72" s="91" t="s">
        <v>28</v>
      </c>
      <c r="Q72" s="91" t="s">
        <v>28</v>
      </c>
      <c r="R72" s="91" t="s">
        <v>27</v>
      </c>
      <c r="S72" s="91"/>
    </row>
    <row r="73" spans="1:62" s="44" customFormat="1" ht="106.5" customHeight="1" x14ac:dyDescent="0.25">
      <c r="A73" s="90" t="s">
        <v>176</v>
      </c>
      <c r="B73" s="91" t="s">
        <v>106</v>
      </c>
      <c r="C73" s="91" t="s">
        <v>177</v>
      </c>
      <c r="D73" s="92">
        <v>44285</v>
      </c>
      <c r="E73" s="91" t="s">
        <v>50</v>
      </c>
      <c r="F73" s="91" t="s">
        <v>122</v>
      </c>
      <c r="G73" s="91" t="s">
        <v>22</v>
      </c>
      <c r="H73" s="91" t="s">
        <v>109</v>
      </c>
      <c r="I73" s="91" t="s">
        <v>45</v>
      </c>
      <c r="J73" s="91" t="s">
        <v>110</v>
      </c>
      <c r="K73" s="91" t="s">
        <v>111</v>
      </c>
      <c r="L73" s="133" t="s">
        <v>29</v>
      </c>
      <c r="M73" s="92">
        <v>44285</v>
      </c>
      <c r="N73" s="91" t="s">
        <v>178</v>
      </c>
      <c r="O73" s="91" t="s">
        <v>28</v>
      </c>
      <c r="P73" s="91" t="s">
        <v>28</v>
      </c>
      <c r="Q73" s="91" t="s">
        <v>28</v>
      </c>
      <c r="R73" s="91" t="s">
        <v>27</v>
      </c>
      <c r="S73" s="91"/>
    </row>
    <row r="74" spans="1:62" s="42" customFormat="1" ht="110.25" customHeight="1" x14ac:dyDescent="0.25">
      <c r="A74" s="90" t="s">
        <v>193</v>
      </c>
      <c r="B74" s="91" t="s">
        <v>194</v>
      </c>
      <c r="C74" s="91" t="s">
        <v>195</v>
      </c>
      <c r="D74" s="92">
        <v>44285</v>
      </c>
      <c r="E74" s="91" t="s">
        <v>50</v>
      </c>
      <c r="F74" s="91" t="s">
        <v>196</v>
      </c>
      <c r="G74" s="91" t="s">
        <v>22</v>
      </c>
      <c r="H74" s="91" t="s">
        <v>197</v>
      </c>
      <c r="I74" s="91" t="s">
        <v>23</v>
      </c>
      <c r="J74" s="91" t="s">
        <v>198</v>
      </c>
      <c r="K74" s="91" t="s">
        <v>199</v>
      </c>
      <c r="L74" s="133" t="s">
        <v>72</v>
      </c>
      <c r="M74" s="92">
        <v>44285</v>
      </c>
      <c r="N74" s="91" t="s">
        <v>195</v>
      </c>
      <c r="O74" s="91" t="s">
        <v>28</v>
      </c>
      <c r="P74" s="91" t="s">
        <v>28</v>
      </c>
      <c r="Q74" s="91" t="s">
        <v>28</v>
      </c>
      <c r="R74" s="91" t="s">
        <v>27</v>
      </c>
      <c r="S74" s="91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62"/>
    </row>
    <row r="75" spans="1:62" s="21" customFormat="1" ht="31.5" customHeight="1" x14ac:dyDescent="0.25">
      <c r="A75" s="90" t="s">
        <v>210</v>
      </c>
      <c r="B75" s="91" t="s">
        <v>211</v>
      </c>
      <c r="C75" s="91" t="s">
        <v>212</v>
      </c>
      <c r="D75" s="92">
        <v>44285</v>
      </c>
      <c r="E75" s="91" t="s">
        <v>20</v>
      </c>
      <c r="F75" s="91" t="s">
        <v>213</v>
      </c>
      <c r="G75" s="91" t="s">
        <v>22</v>
      </c>
      <c r="H75" s="91" t="s">
        <v>197</v>
      </c>
      <c r="I75" s="91" t="s">
        <v>23</v>
      </c>
      <c r="J75" s="91" t="s">
        <v>198</v>
      </c>
      <c r="K75" s="91" t="s">
        <v>199</v>
      </c>
      <c r="L75" s="133">
        <v>200000</v>
      </c>
      <c r="M75" s="92">
        <v>44285</v>
      </c>
      <c r="N75" s="91" t="s">
        <v>28</v>
      </c>
      <c r="O75" s="91" t="s">
        <v>28</v>
      </c>
      <c r="P75" s="91" t="s">
        <v>28</v>
      </c>
      <c r="Q75" s="91" t="s">
        <v>28</v>
      </c>
      <c r="R75" s="91" t="s">
        <v>27</v>
      </c>
      <c r="S75" s="91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</row>
    <row r="76" spans="1:62" s="21" customFormat="1" ht="31.5" customHeight="1" x14ac:dyDescent="0.25">
      <c r="A76" s="90" t="s">
        <v>214</v>
      </c>
      <c r="B76" s="91" t="s">
        <v>216</v>
      </c>
      <c r="C76" s="91" t="s">
        <v>217</v>
      </c>
      <c r="D76" s="92">
        <v>44286</v>
      </c>
      <c r="E76" s="91" t="s">
        <v>20</v>
      </c>
      <c r="F76" s="91" t="s">
        <v>218</v>
      </c>
      <c r="G76" s="91" t="s">
        <v>22</v>
      </c>
      <c r="H76" s="91" t="s">
        <v>222</v>
      </c>
      <c r="I76" s="91" t="s">
        <v>45</v>
      </c>
      <c r="J76" s="91" t="s">
        <v>223</v>
      </c>
      <c r="K76" s="91" t="s">
        <v>221</v>
      </c>
      <c r="L76" s="133">
        <v>30000</v>
      </c>
      <c r="M76" s="92">
        <v>44293</v>
      </c>
      <c r="N76" s="91" t="s">
        <v>28</v>
      </c>
      <c r="O76" s="91" t="s">
        <v>28</v>
      </c>
      <c r="P76" s="91" t="s">
        <v>28</v>
      </c>
      <c r="Q76" s="91" t="s">
        <v>28</v>
      </c>
      <c r="R76" s="91" t="s">
        <v>27</v>
      </c>
      <c r="S76" s="91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</row>
    <row r="77" spans="1:62" s="21" customFormat="1" ht="31.5" customHeight="1" x14ac:dyDescent="0.25">
      <c r="A77" s="90" t="s">
        <v>215</v>
      </c>
      <c r="B77" s="91" t="s">
        <v>216</v>
      </c>
      <c r="C77" s="91" t="s">
        <v>220</v>
      </c>
      <c r="D77" s="92">
        <v>44286</v>
      </c>
      <c r="E77" s="91" t="s">
        <v>20</v>
      </c>
      <c r="F77" s="91" t="s">
        <v>219</v>
      </c>
      <c r="G77" s="91" t="s">
        <v>22</v>
      </c>
      <c r="H77" s="91" t="s">
        <v>222</v>
      </c>
      <c r="I77" s="91" t="s">
        <v>45</v>
      </c>
      <c r="J77" s="91" t="s">
        <v>223</v>
      </c>
      <c r="K77" s="91" t="s">
        <v>221</v>
      </c>
      <c r="L77" s="133">
        <v>21000</v>
      </c>
      <c r="M77" s="92">
        <v>44293</v>
      </c>
      <c r="N77" s="91" t="s">
        <v>28</v>
      </c>
      <c r="O77" s="91" t="s">
        <v>28</v>
      </c>
      <c r="P77" s="91" t="s">
        <v>28</v>
      </c>
      <c r="Q77" s="91" t="s">
        <v>28</v>
      </c>
      <c r="R77" s="91" t="s">
        <v>27</v>
      </c>
      <c r="S77" s="91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</row>
    <row r="78" spans="1:62" s="21" customFormat="1" ht="25.5" x14ac:dyDescent="0.25">
      <c r="A78" s="90" t="s">
        <v>224</v>
      </c>
      <c r="B78" s="91" t="s">
        <v>216</v>
      </c>
      <c r="C78" s="91" t="s">
        <v>220</v>
      </c>
      <c r="D78" s="92">
        <v>44286</v>
      </c>
      <c r="E78" s="91" t="s">
        <v>50</v>
      </c>
      <c r="F78" s="91" t="s">
        <v>225</v>
      </c>
      <c r="G78" s="91" t="s">
        <v>22</v>
      </c>
      <c r="H78" s="91" t="s">
        <v>222</v>
      </c>
      <c r="I78" s="91" t="s">
        <v>45</v>
      </c>
      <c r="J78" s="91" t="s">
        <v>223</v>
      </c>
      <c r="K78" s="91" t="s">
        <v>221</v>
      </c>
      <c r="L78" s="133" t="s">
        <v>72</v>
      </c>
      <c r="M78" s="92">
        <v>44286</v>
      </c>
      <c r="N78" s="91" t="s">
        <v>226</v>
      </c>
      <c r="O78" s="91" t="s">
        <v>28</v>
      </c>
      <c r="P78" s="91" t="s">
        <v>28</v>
      </c>
      <c r="Q78" s="91" t="s">
        <v>28</v>
      </c>
      <c r="R78" s="91" t="s">
        <v>27</v>
      </c>
      <c r="S78" s="91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</row>
    <row r="79" spans="1:62" s="21" customFormat="1" ht="31.5" customHeight="1" x14ac:dyDescent="0.25">
      <c r="A79" s="90" t="s">
        <v>200</v>
      </c>
      <c r="B79" s="91" t="s">
        <v>183</v>
      </c>
      <c r="C79" s="91" t="s">
        <v>201</v>
      </c>
      <c r="D79" s="92">
        <v>44291</v>
      </c>
      <c r="E79" s="91" t="s">
        <v>20</v>
      </c>
      <c r="F79" s="91" t="s">
        <v>202</v>
      </c>
      <c r="G79" s="91" t="s">
        <v>22</v>
      </c>
      <c r="H79" s="91" t="s">
        <v>203</v>
      </c>
      <c r="I79" s="91" t="s">
        <v>23</v>
      </c>
      <c r="J79" s="91" t="s">
        <v>204</v>
      </c>
      <c r="K79" s="91" t="s">
        <v>188</v>
      </c>
      <c r="L79" s="133">
        <v>30000</v>
      </c>
      <c r="M79" s="92">
        <v>44294</v>
      </c>
      <c r="N79" s="91" t="s">
        <v>28</v>
      </c>
      <c r="O79" s="91" t="s">
        <v>28</v>
      </c>
      <c r="P79" s="91" t="s">
        <v>28</v>
      </c>
      <c r="Q79" s="91" t="s">
        <v>28</v>
      </c>
      <c r="R79" s="91" t="s">
        <v>27</v>
      </c>
      <c r="S79" s="91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</row>
    <row r="80" spans="1:62" s="21" customFormat="1" ht="123" customHeight="1" x14ac:dyDescent="0.25">
      <c r="A80" s="90" t="s">
        <v>1062</v>
      </c>
      <c r="B80" s="91" t="s">
        <v>1010</v>
      </c>
      <c r="C80" s="91" t="s">
        <v>1063</v>
      </c>
      <c r="D80" s="92">
        <v>44291</v>
      </c>
      <c r="E80" s="91" t="s">
        <v>862</v>
      </c>
      <c r="F80" s="91" t="s">
        <v>40</v>
      </c>
      <c r="G80" s="91" t="s">
        <v>995</v>
      </c>
      <c r="H80" s="91" t="s">
        <v>1064</v>
      </c>
      <c r="I80" s="91" t="s">
        <v>23</v>
      </c>
      <c r="J80" s="91" t="s">
        <v>1013</v>
      </c>
      <c r="K80" s="91" t="s">
        <v>1014</v>
      </c>
      <c r="L80" s="133" t="s">
        <v>28</v>
      </c>
      <c r="M80" s="92" t="s">
        <v>28</v>
      </c>
      <c r="N80" s="91" t="s">
        <v>1063</v>
      </c>
      <c r="O80" s="91" t="s">
        <v>931</v>
      </c>
      <c r="P80" s="91" t="s">
        <v>931</v>
      </c>
      <c r="Q80" s="91" t="s">
        <v>931</v>
      </c>
      <c r="R80" s="91"/>
      <c r="S80" s="91" t="s">
        <v>1020</v>
      </c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</row>
    <row r="81" spans="1:61" s="21" customFormat="1" ht="31.5" customHeight="1" x14ac:dyDescent="0.25">
      <c r="A81" s="90" t="s">
        <v>1028</v>
      </c>
      <c r="B81" s="91" t="s">
        <v>1029</v>
      </c>
      <c r="C81" s="91" t="s">
        <v>1030</v>
      </c>
      <c r="D81" s="92">
        <v>44291</v>
      </c>
      <c r="E81" s="91" t="s">
        <v>20</v>
      </c>
      <c r="F81" s="91" t="s">
        <v>139</v>
      </c>
      <c r="G81" s="91" t="s">
        <v>995</v>
      </c>
      <c r="H81" s="91" t="s">
        <v>1031</v>
      </c>
      <c r="I81" s="91" t="s">
        <v>1032</v>
      </c>
      <c r="J81" s="91" t="s">
        <v>1033</v>
      </c>
      <c r="K81" s="91" t="s">
        <v>1034</v>
      </c>
      <c r="L81" s="133">
        <v>7123.2</v>
      </c>
      <c r="M81" s="92" t="s">
        <v>28</v>
      </c>
      <c r="N81" s="91" t="s">
        <v>931</v>
      </c>
      <c r="O81" s="91" t="s">
        <v>931</v>
      </c>
      <c r="P81" s="91" t="s">
        <v>931</v>
      </c>
      <c r="Q81" s="91" t="s">
        <v>931</v>
      </c>
      <c r="R81" s="91" t="s">
        <v>1007</v>
      </c>
      <c r="S81" s="91" t="s">
        <v>1035</v>
      </c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</row>
    <row r="82" spans="1:61" s="21" customFormat="1" ht="91.5" customHeight="1" x14ac:dyDescent="0.25">
      <c r="A82" s="90" t="s">
        <v>205</v>
      </c>
      <c r="B82" s="91" t="s">
        <v>183</v>
      </c>
      <c r="C82" s="91" t="s">
        <v>208</v>
      </c>
      <c r="D82" s="92">
        <v>44292</v>
      </c>
      <c r="E82" s="91" t="s">
        <v>20</v>
      </c>
      <c r="F82" s="91" t="s">
        <v>206</v>
      </c>
      <c r="G82" s="91" t="s">
        <v>22</v>
      </c>
      <c r="H82" s="91" t="s">
        <v>203</v>
      </c>
      <c r="I82" s="91" t="s">
        <v>23</v>
      </c>
      <c r="J82" s="91" t="s">
        <v>204</v>
      </c>
      <c r="K82" s="91" t="s">
        <v>188</v>
      </c>
      <c r="L82" s="133">
        <v>100000</v>
      </c>
      <c r="M82" s="92">
        <v>44292</v>
      </c>
      <c r="N82" s="91" t="s">
        <v>28</v>
      </c>
      <c r="O82" s="91" t="s">
        <v>28</v>
      </c>
      <c r="P82" s="91" t="s">
        <v>28</v>
      </c>
      <c r="Q82" s="91" t="s">
        <v>28</v>
      </c>
      <c r="R82" s="91" t="s">
        <v>27</v>
      </c>
      <c r="S82" s="91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</row>
    <row r="83" spans="1:61" s="21" customFormat="1" ht="96.75" customHeight="1" x14ac:dyDescent="0.25">
      <c r="A83" s="90" t="s">
        <v>182</v>
      </c>
      <c r="B83" s="91" t="s">
        <v>183</v>
      </c>
      <c r="C83" s="91" t="s">
        <v>190</v>
      </c>
      <c r="D83" s="92">
        <v>44292</v>
      </c>
      <c r="E83" s="91" t="s">
        <v>50</v>
      </c>
      <c r="F83" s="91" t="s">
        <v>191</v>
      </c>
      <c r="G83" s="91" t="s">
        <v>22</v>
      </c>
      <c r="H83" s="91" t="s">
        <v>186</v>
      </c>
      <c r="I83" s="91" t="s">
        <v>23</v>
      </c>
      <c r="J83" s="91" t="s">
        <v>192</v>
      </c>
      <c r="K83" s="91" t="s">
        <v>188</v>
      </c>
      <c r="L83" s="133" t="s">
        <v>72</v>
      </c>
      <c r="M83" s="92">
        <v>44292</v>
      </c>
      <c r="N83" s="91" t="s">
        <v>190</v>
      </c>
      <c r="O83" s="91" t="s">
        <v>28</v>
      </c>
      <c r="P83" s="91" t="s">
        <v>28</v>
      </c>
      <c r="Q83" s="91" t="s">
        <v>28</v>
      </c>
      <c r="R83" s="91" t="s">
        <v>27</v>
      </c>
      <c r="S83" s="91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</row>
    <row r="84" spans="1:61" s="21" customFormat="1" ht="107.25" customHeight="1" x14ac:dyDescent="0.25">
      <c r="A84" s="90" t="s">
        <v>207</v>
      </c>
      <c r="B84" s="91" t="s">
        <v>183</v>
      </c>
      <c r="C84" s="134" t="s">
        <v>1092</v>
      </c>
      <c r="D84" s="92">
        <v>44293</v>
      </c>
      <c r="E84" s="91" t="s">
        <v>20</v>
      </c>
      <c r="F84" s="91" t="s">
        <v>209</v>
      </c>
      <c r="G84" s="91" t="s">
        <v>22</v>
      </c>
      <c r="H84" s="91" t="s">
        <v>203</v>
      </c>
      <c r="I84" s="91" t="s">
        <v>23</v>
      </c>
      <c r="J84" s="91" t="s">
        <v>204</v>
      </c>
      <c r="K84" s="91" t="s">
        <v>188</v>
      </c>
      <c r="L84" s="133">
        <v>200000</v>
      </c>
      <c r="M84" s="92">
        <v>44294</v>
      </c>
      <c r="N84" s="91" t="s">
        <v>28</v>
      </c>
      <c r="O84" s="91" t="s">
        <v>28</v>
      </c>
      <c r="P84" s="91" t="s">
        <v>28</v>
      </c>
      <c r="Q84" s="91" t="s">
        <v>28</v>
      </c>
      <c r="R84" s="91" t="s">
        <v>27</v>
      </c>
      <c r="S84" s="91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</row>
    <row r="85" spans="1:61" s="21" customFormat="1" ht="70.5" customHeight="1" x14ac:dyDescent="0.25">
      <c r="A85" s="90" t="s">
        <v>957</v>
      </c>
      <c r="B85" s="91" t="s">
        <v>949</v>
      </c>
      <c r="C85" s="91" t="s">
        <v>950</v>
      </c>
      <c r="D85" s="92">
        <v>44293</v>
      </c>
      <c r="E85" s="91" t="s">
        <v>944</v>
      </c>
      <c r="F85" s="91" t="s">
        <v>960</v>
      </c>
      <c r="G85" s="91" t="s">
        <v>941</v>
      </c>
      <c r="H85" s="91" t="s">
        <v>951</v>
      </c>
      <c r="I85" s="91" t="s">
        <v>23</v>
      </c>
      <c r="J85" s="91" t="s">
        <v>952</v>
      </c>
      <c r="K85" s="91" t="s">
        <v>953</v>
      </c>
      <c r="L85" s="133" t="s">
        <v>931</v>
      </c>
      <c r="M85" s="92" t="s">
        <v>931</v>
      </c>
      <c r="N85" s="91" t="s">
        <v>931</v>
      </c>
      <c r="O85" s="91" t="s">
        <v>931</v>
      </c>
      <c r="P85" s="91" t="s">
        <v>931</v>
      </c>
      <c r="Q85" s="91" t="s">
        <v>931</v>
      </c>
      <c r="R85" s="91" t="s">
        <v>948</v>
      </c>
      <c r="S85" s="91" t="s">
        <v>890</v>
      </c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</row>
    <row r="86" spans="1:61" s="21" customFormat="1" ht="57.75" customHeight="1" x14ac:dyDescent="0.25">
      <c r="A86" s="90" t="s">
        <v>189</v>
      </c>
      <c r="B86" s="91" t="s">
        <v>183</v>
      </c>
      <c r="C86" s="91" t="s">
        <v>184</v>
      </c>
      <c r="D86" s="92">
        <v>44294</v>
      </c>
      <c r="E86" s="91" t="s">
        <v>50</v>
      </c>
      <c r="F86" s="91" t="s">
        <v>185</v>
      </c>
      <c r="G86" s="91" t="s">
        <v>22</v>
      </c>
      <c r="H86" s="91" t="s">
        <v>186</v>
      </c>
      <c r="I86" s="91" t="s">
        <v>23</v>
      </c>
      <c r="J86" s="91" t="s">
        <v>187</v>
      </c>
      <c r="K86" s="91" t="s">
        <v>188</v>
      </c>
      <c r="L86" s="133" t="s">
        <v>72</v>
      </c>
      <c r="M86" s="92">
        <v>44294</v>
      </c>
      <c r="N86" s="91" t="s">
        <v>184</v>
      </c>
      <c r="O86" s="91" t="s">
        <v>28</v>
      </c>
      <c r="P86" s="91" t="s">
        <v>28</v>
      </c>
      <c r="Q86" s="91" t="s">
        <v>28</v>
      </c>
      <c r="R86" s="91" t="s">
        <v>27</v>
      </c>
      <c r="S86" s="91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</row>
    <row r="87" spans="1:61" s="21" customFormat="1" ht="15" x14ac:dyDescent="0.25">
      <c r="A87" s="90" t="s">
        <v>758</v>
      </c>
      <c r="B87" s="91" t="s">
        <v>707</v>
      </c>
      <c r="C87" s="91" t="s">
        <v>709</v>
      </c>
      <c r="D87" s="92">
        <v>44294</v>
      </c>
      <c r="E87" s="91" t="s">
        <v>20</v>
      </c>
      <c r="F87" s="91" t="s">
        <v>710</v>
      </c>
      <c r="G87" s="91" t="s">
        <v>22</v>
      </c>
      <c r="H87" s="91" t="s">
        <v>711</v>
      </c>
      <c r="I87" s="91" t="s">
        <v>631</v>
      </c>
      <c r="J87" s="91" t="s">
        <v>713</v>
      </c>
      <c r="K87" s="91" t="s">
        <v>712</v>
      </c>
      <c r="L87" s="133">
        <v>800000</v>
      </c>
      <c r="M87" s="92">
        <v>44294</v>
      </c>
      <c r="N87" s="91" t="s">
        <v>28</v>
      </c>
      <c r="O87" s="91" t="s">
        <v>28</v>
      </c>
      <c r="P87" s="91" t="s">
        <v>28</v>
      </c>
      <c r="Q87" s="91" t="s">
        <v>28</v>
      </c>
      <c r="R87" s="91" t="s">
        <v>27</v>
      </c>
      <c r="S87" s="91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</row>
    <row r="88" spans="1:61" s="21" customFormat="1" ht="15" x14ac:dyDescent="0.25">
      <c r="A88" s="90" t="s">
        <v>708</v>
      </c>
      <c r="B88" s="91" t="s">
        <v>707</v>
      </c>
      <c r="C88" s="91" t="s">
        <v>709</v>
      </c>
      <c r="D88" s="92">
        <v>44294</v>
      </c>
      <c r="E88" s="91" t="s">
        <v>50</v>
      </c>
      <c r="F88" s="91" t="s">
        <v>710</v>
      </c>
      <c r="G88" s="91" t="s">
        <v>22</v>
      </c>
      <c r="H88" s="91" t="s">
        <v>711</v>
      </c>
      <c r="I88" s="91" t="s">
        <v>631</v>
      </c>
      <c r="J88" s="91" t="s">
        <v>713</v>
      </c>
      <c r="K88" s="91" t="s">
        <v>712</v>
      </c>
      <c r="L88" s="133" t="s">
        <v>72</v>
      </c>
      <c r="M88" s="92">
        <v>44294</v>
      </c>
      <c r="N88" s="91" t="s">
        <v>714</v>
      </c>
      <c r="O88" s="91" t="s">
        <v>28</v>
      </c>
      <c r="P88" s="91" t="s">
        <v>28</v>
      </c>
      <c r="Q88" s="91" t="s">
        <v>28</v>
      </c>
      <c r="R88" s="91" t="s">
        <v>27</v>
      </c>
      <c r="S88" s="91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</row>
    <row r="89" spans="1:61" s="21" customFormat="1" ht="15" x14ac:dyDescent="0.25">
      <c r="A89" s="90" t="s">
        <v>715</v>
      </c>
      <c r="B89" s="91" t="s">
        <v>707</v>
      </c>
      <c r="C89" s="91" t="s">
        <v>709</v>
      </c>
      <c r="D89" s="92">
        <v>44294</v>
      </c>
      <c r="E89" s="91" t="s">
        <v>49</v>
      </c>
      <c r="F89" s="91" t="s">
        <v>710</v>
      </c>
      <c r="G89" s="91" t="s">
        <v>22</v>
      </c>
      <c r="H89" s="91" t="s">
        <v>711</v>
      </c>
      <c r="I89" s="91" t="s">
        <v>631</v>
      </c>
      <c r="J89" s="91" t="s">
        <v>713</v>
      </c>
      <c r="K89" s="91" t="s">
        <v>712</v>
      </c>
      <c r="L89" s="133" t="s">
        <v>72</v>
      </c>
      <c r="M89" s="92">
        <v>44294</v>
      </c>
      <c r="N89" s="91" t="s">
        <v>716</v>
      </c>
      <c r="O89" s="91" t="s">
        <v>164</v>
      </c>
      <c r="P89" s="91" t="s">
        <v>28</v>
      </c>
      <c r="Q89" s="91" t="s">
        <v>28</v>
      </c>
      <c r="R89" s="91" t="s">
        <v>27</v>
      </c>
      <c r="S89" s="91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</row>
    <row r="90" spans="1:61" s="21" customFormat="1" ht="76.5" customHeight="1" x14ac:dyDescent="0.25">
      <c r="A90" s="90" t="s">
        <v>972</v>
      </c>
      <c r="B90" s="91" t="s">
        <v>973</v>
      </c>
      <c r="C90" s="91" t="s">
        <v>974</v>
      </c>
      <c r="D90" s="92">
        <v>44295</v>
      </c>
      <c r="E90" s="91" t="s">
        <v>20</v>
      </c>
      <c r="F90" s="91" t="s">
        <v>1054</v>
      </c>
      <c r="G90" s="91" t="s">
        <v>964</v>
      </c>
      <c r="H90" s="91" t="s">
        <v>975</v>
      </c>
      <c r="I90" s="91" t="s">
        <v>976</v>
      </c>
      <c r="J90" s="91" t="s">
        <v>977</v>
      </c>
      <c r="K90" s="91" t="s">
        <v>978</v>
      </c>
      <c r="L90" s="133">
        <v>25000</v>
      </c>
      <c r="M90" s="92" t="s">
        <v>931</v>
      </c>
      <c r="N90" s="91" t="s">
        <v>931</v>
      </c>
      <c r="O90" s="91" t="s">
        <v>931</v>
      </c>
      <c r="P90" s="91" t="s">
        <v>931</v>
      </c>
      <c r="Q90" s="91" t="s">
        <v>931</v>
      </c>
      <c r="R90" s="91" t="s">
        <v>979</v>
      </c>
      <c r="S90" s="91" t="s">
        <v>890</v>
      </c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</row>
    <row r="91" spans="1:61" s="21" customFormat="1" ht="31.5" customHeight="1" x14ac:dyDescent="0.25">
      <c r="A91" s="90" t="s">
        <v>782</v>
      </c>
      <c r="B91" s="91" t="s">
        <v>700</v>
      </c>
      <c r="C91" s="91" t="s">
        <v>701</v>
      </c>
      <c r="D91" s="92">
        <v>44295</v>
      </c>
      <c r="E91" s="91" t="s">
        <v>20</v>
      </c>
      <c r="F91" s="91" t="s">
        <v>665</v>
      </c>
      <c r="G91" s="91" t="s">
        <v>22</v>
      </c>
      <c r="H91" s="91" t="s">
        <v>703</v>
      </c>
      <c r="I91" s="91" t="s">
        <v>631</v>
      </c>
      <c r="J91" s="91" t="s">
        <v>705</v>
      </c>
      <c r="K91" s="91" t="s">
        <v>704</v>
      </c>
      <c r="L91" s="133">
        <v>115200</v>
      </c>
      <c r="M91" s="92">
        <v>44295</v>
      </c>
      <c r="N91" s="91" t="s">
        <v>28</v>
      </c>
      <c r="O91" s="91" t="s">
        <v>28</v>
      </c>
      <c r="P91" s="91" t="s">
        <v>28</v>
      </c>
      <c r="Q91" s="91" t="s">
        <v>28</v>
      </c>
      <c r="R91" s="91" t="s">
        <v>27</v>
      </c>
      <c r="S91" s="91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</row>
    <row r="92" spans="1:61" s="21" customFormat="1" ht="72.75" customHeight="1" x14ac:dyDescent="0.25">
      <c r="A92" s="90" t="s">
        <v>783</v>
      </c>
      <c r="B92" s="91" t="s">
        <v>700</v>
      </c>
      <c r="C92" s="91" t="s">
        <v>784</v>
      </c>
      <c r="D92" s="92">
        <v>44295</v>
      </c>
      <c r="E92" s="91" t="s">
        <v>20</v>
      </c>
      <c r="F92" s="91" t="s">
        <v>637</v>
      </c>
      <c r="G92" s="91" t="s">
        <v>22</v>
      </c>
      <c r="H92" s="91" t="s">
        <v>703</v>
      </c>
      <c r="I92" s="91" t="s">
        <v>631</v>
      </c>
      <c r="J92" s="91" t="s">
        <v>705</v>
      </c>
      <c r="K92" s="91" t="s">
        <v>704</v>
      </c>
      <c r="L92" s="133">
        <v>48000</v>
      </c>
      <c r="M92" s="92">
        <v>44295</v>
      </c>
      <c r="N92" s="91" t="s">
        <v>28</v>
      </c>
      <c r="O92" s="91" t="s">
        <v>28</v>
      </c>
      <c r="P92" s="91" t="s">
        <v>28</v>
      </c>
      <c r="Q92" s="91" t="s">
        <v>28</v>
      </c>
      <c r="R92" s="91" t="s">
        <v>27</v>
      </c>
      <c r="S92" s="91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</row>
    <row r="93" spans="1:61" s="21" customFormat="1" ht="61.5" customHeight="1" x14ac:dyDescent="0.25">
      <c r="A93" s="90" t="s">
        <v>699</v>
      </c>
      <c r="B93" s="91" t="s">
        <v>700</v>
      </c>
      <c r="C93" s="91" t="s">
        <v>701</v>
      </c>
      <c r="D93" s="92">
        <v>44295</v>
      </c>
      <c r="E93" s="91" t="s">
        <v>50</v>
      </c>
      <c r="F93" s="91" t="s">
        <v>702</v>
      </c>
      <c r="G93" s="91" t="s">
        <v>22</v>
      </c>
      <c r="H93" s="91" t="s">
        <v>703</v>
      </c>
      <c r="I93" s="91" t="s">
        <v>631</v>
      </c>
      <c r="J93" s="91" t="s">
        <v>705</v>
      </c>
      <c r="K93" s="91" t="s">
        <v>704</v>
      </c>
      <c r="L93" s="133" t="s">
        <v>72</v>
      </c>
      <c r="M93" s="92">
        <v>44295</v>
      </c>
      <c r="N93" s="91" t="s">
        <v>706</v>
      </c>
      <c r="O93" s="91" t="s">
        <v>28</v>
      </c>
      <c r="P93" s="91" t="s">
        <v>28</v>
      </c>
      <c r="Q93" s="91" t="s">
        <v>28</v>
      </c>
      <c r="R93" s="91" t="s">
        <v>27</v>
      </c>
      <c r="S93" s="91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</row>
    <row r="94" spans="1:61" s="21" customFormat="1" ht="66.75" customHeight="1" x14ac:dyDescent="0.25">
      <c r="A94" s="90" t="s">
        <v>325</v>
      </c>
      <c r="B94" s="91" t="s">
        <v>304</v>
      </c>
      <c r="C94" s="91" t="s">
        <v>305</v>
      </c>
      <c r="D94" s="92">
        <v>44297</v>
      </c>
      <c r="E94" s="91" t="s">
        <v>50</v>
      </c>
      <c r="F94" s="91" t="s">
        <v>464</v>
      </c>
      <c r="G94" s="91" t="s">
        <v>22</v>
      </c>
      <c r="H94" s="91" t="s">
        <v>306</v>
      </c>
      <c r="I94" s="91" t="s">
        <v>23</v>
      </c>
      <c r="J94" s="91" t="s">
        <v>307</v>
      </c>
      <c r="K94" s="91" t="s">
        <v>308</v>
      </c>
      <c r="L94" s="133" t="s">
        <v>187</v>
      </c>
      <c r="M94" s="92">
        <v>44297</v>
      </c>
      <c r="N94" s="91" t="s">
        <v>309</v>
      </c>
      <c r="O94" s="91" t="s">
        <v>28</v>
      </c>
      <c r="P94" s="91" t="s">
        <v>28</v>
      </c>
      <c r="Q94" s="91" t="s">
        <v>28</v>
      </c>
      <c r="R94" s="91" t="s">
        <v>27</v>
      </c>
      <c r="S94" s="91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</row>
    <row r="95" spans="1:61" s="21" customFormat="1" ht="31.5" customHeight="1" x14ac:dyDescent="0.25">
      <c r="A95" s="90" t="s">
        <v>334</v>
      </c>
      <c r="B95" s="91" t="s">
        <v>304</v>
      </c>
      <c r="C95" s="91" t="s">
        <v>316</v>
      </c>
      <c r="D95" s="92">
        <v>44297</v>
      </c>
      <c r="E95" s="91" t="s">
        <v>20</v>
      </c>
      <c r="F95" s="91" t="s">
        <v>317</v>
      </c>
      <c r="G95" s="91" t="s">
        <v>22</v>
      </c>
      <c r="H95" s="91" t="s">
        <v>306</v>
      </c>
      <c r="I95" s="91" t="s">
        <v>23</v>
      </c>
      <c r="J95" s="91" t="s">
        <v>307</v>
      </c>
      <c r="K95" s="91" t="s">
        <v>308</v>
      </c>
      <c r="L95" s="133">
        <v>2112.5</v>
      </c>
      <c r="M95" s="92">
        <v>44297</v>
      </c>
      <c r="N95" s="91" t="s">
        <v>28</v>
      </c>
      <c r="O95" s="91" t="s">
        <v>28</v>
      </c>
      <c r="P95" s="91" t="s">
        <v>28</v>
      </c>
      <c r="Q95" s="91" t="s">
        <v>28</v>
      </c>
      <c r="R95" s="91" t="s">
        <v>27</v>
      </c>
      <c r="S95" s="91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</row>
    <row r="96" spans="1:61" s="21" customFormat="1" ht="31.5" customHeight="1" x14ac:dyDescent="0.25">
      <c r="A96" s="90" t="s">
        <v>762</v>
      </c>
      <c r="B96" s="91" t="s">
        <v>669</v>
      </c>
      <c r="C96" s="91" t="s">
        <v>670</v>
      </c>
      <c r="D96" s="92">
        <v>44298</v>
      </c>
      <c r="E96" s="91" t="s">
        <v>20</v>
      </c>
      <c r="F96" s="91" t="s">
        <v>642</v>
      </c>
      <c r="G96" s="91" t="s">
        <v>22</v>
      </c>
      <c r="H96" s="91" t="s">
        <v>671</v>
      </c>
      <c r="I96" s="91" t="s">
        <v>631</v>
      </c>
      <c r="J96" s="91" t="s">
        <v>672</v>
      </c>
      <c r="K96" s="91" t="s">
        <v>673</v>
      </c>
      <c r="L96" s="133">
        <v>1000000</v>
      </c>
      <c r="M96" s="92">
        <v>44298</v>
      </c>
      <c r="N96" s="91" t="s">
        <v>28</v>
      </c>
      <c r="O96" s="91" t="s">
        <v>28</v>
      </c>
      <c r="P96" s="91" t="s">
        <v>28</v>
      </c>
      <c r="Q96" s="91" t="s">
        <v>28</v>
      </c>
      <c r="R96" s="91" t="s">
        <v>27</v>
      </c>
      <c r="S96" s="91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</row>
    <row r="97" spans="1:61 16383:16383" s="21" customFormat="1" ht="31.5" customHeight="1" x14ac:dyDescent="0.25">
      <c r="A97" s="90" t="s">
        <v>668</v>
      </c>
      <c r="B97" s="91" t="s">
        <v>669</v>
      </c>
      <c r="C97" s="91" t="s">
        <v>670</v>
      </c>
      <c r="D97" s="92">
        <v>44298</v>
      </c>
      <c r="E97" s="91" t="s">
        <v>50</v>
      </c>
      <c r="F97" s="91" t="s">
        <v>665</v>
      </c>
      <c r="G97" s="91" t="s">
        <v>22</v>
      </c>
      <c r="H97" s="91" t="s">
        <v>671</v>
      </c>
      <c r="I97" s="91" t="s">
        <v>631</v>
      </c>
      <c r="J97" s="91" t="s">
        <v>672</v>
      </c>
      <c r="K97" s="91" t="s">
        <v>673</v>
      </c>
      <c r="L97" s="133" t="s">
        <v>72</v>
      </c>
      <c r="M97" s="92">
        <v>44298</v>
      </c>
      <c r="N97" s="91" t="s">
        <v>674</v>
      </c>
      <c r="O97" s="91" t="s">
        <v>28</v>
      </c>
      <c r="P97" s="91" t="s">
        <v>28</v>
      </c>
      <c r="Q97" s="91" t="s">
        <v>28</v>
      </c>
      <c r="R97" s="91" t="s">
        <v>27</v>
      </c>
      <c r="S97" s="91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</row>
    <row r="98" spans="1:61 16383:16383" s="21" customFormat="1" ht="61.5" customHeight="1" x14ac:dyDescent="0.25">
      <c r="A98" s="90" t="s">
        <v>954</v>
      </c>
      <c r="B98" s="91" t="s">
        <v>942</v>
      </c>
      <c r="C98" s="91" t="s">
        <v>943</v>
      </c>
      <c r="D98" s="92">
        <v>44301</v>
      </c>
      <c r="E98" s="91" t="s">
        <v>944</v>
      </c>
      <c r="F98" s="91" t="s">
        <v>959</v>
      </c>
      <c r="G98" s="91" t="s">
        <v>941</v>
      </c>
      <c r="H98" s="91" t="s">
        <v>945</v>
      </c>
      <c r="I98" s="91" t="s">
        <v>23</v>
      </c>
      <c r="J98" s="91" t="s">
        <v>946</v>
      </c>
      <c r="K98" s="91" t="s">
        <v>947</v>
      </c>
      <c r="L98" s="133" t="s">
        <v>931</v>
      </c>
      <c r="M98" s="92" t="s">
        <v>931</v>
      </c>
      <c r="N98" s="91" t="s">
        <v>931</v>
      </c>
      <c r="O98" s="91" t="s">
        <v>931</v>
      </c>
      <c r="P98" s="91" t="s">
        <v>931</v>
      </c>
      <c r="Q98" s="91" t="s">
        <v>931</v>
      </c>
      <c r="R98" s="91" t="s">
        <v>948</v>
      </c>
      <c r="S98" s="91" t="s">
        <v>890</v>
      </c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XFC98" s="21">
        <v>0</v>
      </c>
    </row>
    <row r="99" spans="1:61 16383:16383" s="21" customFormat="1" ht="31.5" customHeight="1" x14ac:dyDescent="0.25">
      <c r="A99" s="90" t="s">
        <v>329</v>
      </c>
      <c r="B99" s="91" t="s">
        <v>1091</v>
      </c>
      <c r="C99" s="91" t="s">
        <v>245</v>
      </c>
      <c r="D99" s="92">
        <v>44301</v>
      </c>
      <c r="E99" s="91" t="s">
        <v>50</v>
      </c>
      <c r="F99" s="91" t="s">
        <v>246</v>
      </c>
      <c r="G99" s="91" t="s">
        <v>22</v>
      </c>
      <c r="H99" s="91" t="s">
        <v>247</v>
      </c>
      <c r="I99" s="91" t="s">
        <v>248</v>
      </c>
      <c r="J99" s="91" t="s">
        <v>187</v>
      </c>
      <c r="K99" s="91" t="s">
        <v>238</v>
      </c>
      <c r="L99" s="133" t="s">
        <v>238</v>
      </c>
      <c r="M99" s="92">
        <v>44301</v>
      </c>
      <c r="N99" s="91" t="s">
        <v>252</v>
      </c>
      <c r="O99" s="91" t="s">
        <v>28</v>
      </c>
      <c r="P99" s="91" t="s">
        <v>28</v>
      </c>
      <c r="Q99" s="91" t="s">
        <v>28</v>
      </c>
      <c r="R99" s="91" t="s">
        <v>27</v>
      </c>
      <c r="S99" s="91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</row>
    <row r="100" spans="1:61 16383:16383" s="21" customFormat="1" ht="31.5" customHeight="1" x14ac:dyDescent="0.25">
      <c r="A100" s="90" t="s">
        <v>321</v>
      </c>
      <c r="B100" s="91" t="s">
        <v>1091</v>
      </c>
      <c r="C100" s="91" t="s">
        <v>301</v>
      </c>
      <c r="D100" s="92">
        <v>44301</v>
      </c>
      <c r="E100" s="91" t="s">
        <v>50</v>
      </c>
      <c r="F100" s="91" t="s">
        <v>299</v>
      </c>
      <c r="G100" s="91" t="s">
        <v>22</v>
      </c>
      <c r="H100" s="91" t="s">
        <v>297</v>
      </c>
      <c r="I100" s="91" t="s">
        <v>248</v>
      </c>
      <c r="J100" s="91" t="s">
        <v>187</v>
      </c>
      <c r="K100" s="91" t="s">
        <v>239</v>
      </c>
      <c r="L100" s="133" t="s">
        <v>187</v>
      </c>
      <c r="M100" s="92">
        <v>44301</v>
      </c>
      <c r="N100" s="91" t="s">
        <v>300</v>
      </c>
      <c r="O100" s="91" t="s">
        <v>28</v>
      </c>
      <c r="P100" s="91" t="s">
        <v>28</v>
      </c>
      <c r="Q100" s="91" t="s">
        <v>28</v>
      </c>
      <c r="R100" s="91" t="s">
        <v>27</v>
      </c>
      <c r="S100" s="91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</row>
    <row r="101" spans="1:61 16383:16383" s="21" customFormat="1" ht="31.5" customHeight="1" x14ac:dyDescent="0.25">
      <c r="A101" s="90" t="s">
        <v>323</v>
      </c>
      <c r="B101" s="91" t="s">
        <v>1091</v>
      </c>
      <c r="C101" s="91" t="s">
        <v>236</v>
      </c>
      <c r="D101" s="92">
        <v>44301</v>
      </c>
      <c r="E101" s="91" t="s">
        <v>50</v>
      </c>
      <c r="F101" s="91" t="s">
        <v>237</v>
      </c>
      <c r="G101" s="91" t="s">
        <v>22</v>
      </c>
      <c r="H101" s="91" t="s">
        <v>187</v>
      </c>
      <c r="I101" s="91" t="s">
        <v>238</v>
      </c>
      <c r="J101" s="91" t="s">
        <v>239</v>
      </c>
      <c r="K101" s="91" t="s">
        <v>187</v>
      </c>
      <c r="L101" s="133" t="s">
        <v>187</v>
      </c>
      <c r="M101" s="92">
        <v>44301</v>
      </c>
      <c r="N101" s="91" t="s">
        <v>249</v>
      </c>
      <c r="O101" s="91" t="s">
        <v>28</v>
      </c>
      <c r="P101" s="91" t="s">
        <v>28</v>
      </c>
      <c r="Q101" s="91" t="s">
        <v>28</v>
      </c>
      <c r="R101" s="91" t="s">
        <v>27</v>
      </c>
      <c r="S101" s="91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</row>
    <row r="102" spans="1:61 16383:16383" s="21" customFormat="1" ht="31.5" customHeight="1" x14ac:dyDescent="0.25">
      <c r="A102" s="90" t="s">
        <v>324</v>
      </c>
      <c r="B102" s="91" t="s">
        <v>1091</v>
      </c>
      <c r="C102" s="91" t="s">
        <v>241</v>
      </c>
      <c r="D102" s="92">
        <v>44301</v>
      </c>
      <c r="E102" s="91" t="s">
        <v>50</v>
      </c>
      <c r="F102" s="91" t="s">
        <v>243</v>
      </c>
      <c r="G102" s="91" t="s">
        <v>22</v>
      </c>
      <c r="H102" s="91" t="s">
        <v>187</v>
      </c>
      <c r="I102" s="91" t="s">
        <v>238</v>
      </c>
      <c r="J102" s="91" t="s">
        <v>239</v>
      </c>
      <c r="K102" s="91" t="s">
        <v>187</v>
      </c>
      <c r="L102" s="133" t="s">
        <v>187</v>
      </c>
      <c r="M102" s="92">
        <v>44301</v>
      </c>
      <c r="N102" s="91" t="s">
        <v>251</v>
      </c>
      <c r="O102" s="91" t="s">
        <v>28</v>
      </c>
      <c r="P102" s="91" t="s">
        <v>28</v>
      </c>
      <c r="Q102" s="91" t="s">
        <v>28</v>
      </c>
      <c r="R102" s="91" t="s">
        <v>27</v>
      </c>
      <c r="S102" s="91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</row>
    <row r="103" spans="1:61 16383:16383" s="21" customFormat="1" ht="31.5" customHeight="1" x14ac:dyDescent="0.25">
      <c r="A103" s="90" t="s">
        <v>320</v>
      </c>
      <c r="B103" s="91" t="s">
        <v>1091</v>
      </c>
      <c r="C103" s="91" t="s">
        <v>244</v>
      </c>
      <c r="D103" s="92">
        <v>44301</v>
      </c>
      <c r="E103" s="91" t="s">
        <v>50</v>
      </c>
      <c r="F103" s="91" t="s">
        <v>229</v>
      </c>
      <c r="G103" s="91" t="s">
        <v>22</v>
      </c>
      <c r="H103" s="91" t="s">
        <v>187</v>
      </c>
      <c r="I103" s="91" t="s">
        <v>238</v>
      </c>
      <c r="J103" s="91" t="s">
        <v>239</v>
      </c>
      <c r="K103" s="91" t="s">
        <v>187</v>
      </c>
      <c r="L103" s="133" t="s">
        <v>187</v>
      </c>
      <c r="M103" s="92">
        <v>44301</v>
      </c>
      <c r="N103" s="91" t="s">
        <v>251</v>
      </c>
      <c r="O103" s="91" t="s">
        <v>28</v>
      </c>
      <c r="P103" s="91" t="s">
        <v>28</v>
      </c>
      <c r="Q103" s="91" t="s">
        <v>28</v>
      </c>
      <c r="R103" s="91" t="s">
        <v>27</v>
      </c>
      <c r="S103" s="91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</row>
    <row r="104" spans="1:61 16383:16383" s="21" customFormat="1" ht="31.5" customHeight="1" x14ac:dyDescent="0.25">
      <c r="A104" s="90" t="s">
        <v>319</v>
      </c>
      <c r="B104" s="91" t="s">
        <v>1091</v>
      </c>
      <c r="C104" s="91" t="s">
        <v>240</v>
      </c>
      <c r="D104" s="92">
        <v>44301</v>
      </c>
      <c r="E104" s="91" t="s">
        <v>50</v>
      </c>
      <c r="F104" s="91" t="s">
        <v>242</v>
      </c>
      <c r="G104" s="91" t="s">
        <v>22</v>
      </c>
      <c r="H104" s="91" t="s">
        <v>187</v>
      </c>
      <c r="I104" s="91" t="s">
        <v>238</v>
      </c>
      <c r="J104" s="91" t="s">
        <v>239</v>
      </c>
      <c r="K104" s="91" t="s">
        <v>187</v>
      </c>
      <c r="L104" s="133" t="s">
        <v>187</v>
      </c>
      <c r="M104" s="92">
        <v>44301</v>
      </c>
      <c r="N104" s="91" t="s">
        <v>250</v>
      </c>
      <c r="O104" s="91" t="s">
        <v>28</v>
      </c>
      <c r="P104" s="91" t="s">
        <v>28</v>
      </c>
      <c r="Q104" s="91" t="s">
        <v>28</v>
      </c>
      <c r="R104" s="91" t="s">
        <v>27</v>
      </c>
      <c r="S104" s="91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</row>
    <row r="105" spans="1:61 16383:16383" s="21" customFormat="1" ht="31.5" customHeight="1" x14ac:dyDescent="0.25">
      <c r="A105" s="90" t="s">
        <v>759</v>
      </c>
      <c r="B105" s="91" t="s">
        <v>641</v>
      </c>
      <c r="C105" s="91" t="s">
        <v>628</v>
      </c>
      <c r="D105" s="92">
        <v>44301</v>
      </c>
      <c r="E105" s="91" t="s">
        <v>20</v>
      </c>
      <c r="F105" s="91" t="s">
        <v>720</v>
      </c>
      <c r="G105" s="91" t="s">
        <v>22</v>
      </c>
      <c r="H105" s="91" t="s">
        <v>643</v>
      </c>
      <c r="I105" s="91" t="s">
        <v>631</v>
      </c>
      <c r="J105" s="91" t="s">
        <v>644</v>
      </c>
      <c r="K105" s="91" t="s">
        <v>645</v>
      </c>
      <c r="L105" s="133">
        <v>2545000</v>
      </c>
      <c r="M105" s="92">
        <v>44301</v>
      </c>
      <c r="N105" s="91" t="s">
        <v>28</v>
      </c>
      <c r="O105" s="91" t="s">
        <v>28</v>
      </c>
      <c r="P105" s="91" t="s">
        <v>28</v>
      </c>
      <c r="Q105" s="91" t="s">
        <v>28</v>
      </c>
      <c r="R105" s="91" t="s">
        <v>27</v>
      </c>
      <c r="S105" s="91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</row>
    <row r="106" spans="1:61 16383:16383" s="21" customFormat="1" ht="31.5" customHeight="1" x14ac:dyDescent="0.25">
      <c r="A106" s="90" t="s">
        <v>760</v>
      </c>
      <c r="B106" s="91" t="s">
        <v>627</v>
      </c>
      <c r="C106" s="91" t="s">
        <v>636</v>
      </c>
      <c r="D106" s="92">
        <v>44301</v>
      </c>
      <c r="E106" s="91" t="s">
        <v>20</v>
      </c>
      <c r="F106" s="91" t="s">
        <v>629</v>
      </c>
      <c r="G106" s="91" t="s">
        <v>22</v>
      </c>
      <c r="H106" s="91" t="s">
        <v>630</v>
      </c>
      <c r="I106" s="91" t="s">
        <v>631</v>
      </c>
      <c r="J106" s="91" t="s">
        <v>638</v>
      </c>
      <c r="K106" s="91" t="s">
        <v>632</v>
      </c>
      <c r="L106" s="133">
        <v>2500000</v>
      </c>
      <c r="M106" s="92">
        <v>44301</v>
      </c>
      <c r="N106" s="91" t="s">
        <v>28</v>
      </c>
      <c r="O106" s="91" t="s">
        <v>28</v>
      </c>
      <c r="P106" s="91" t="s">
        <v>28</v>
      </c>
      <c r="Q106" s="91" t="s">
        <v>28</v>
      </c>
      <c r="R106" s="91" t="s">
        <v>27</v>
      </c>
      <c r="S106" s="91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</row>
    <row r="107" spans="1:61 16383:16383" s="21" customFormat="1" ht="31.5" customHeight="1" x14ac:dyDescent="0.25">
      <c r="A107" s="90" t="s">
        <v>761</v>
      </c>
      <c r="B107" s="91" t="s">
        <v>627</v>
      </c>
      <c r="C107" s="91" t="s">
        <v>628</v>
      </c>
      <c r="D107" s="92">
        <v>44301</v>
      </c>
      <c r="E107" s="91" t="s">
        <v>20</v>
      </c>
      <c r="F107" s="91" t="s">
        <v>649</v>
      </c>
      <c r="G107" s="91" t="s">
        <v>22</v>
      </c>
      <c r="H107" s="91" t="s">
        <v>630</v>
      </c>
      <c r="I107" s="91" t="s">
        <v>631</v>
      </c>
      <c r="J107" s="91" t="s">
        <v>633</v>
      </c>
      <c r="K107" s="91" t="s">
        <v>632</v>
      </c>
      <c r="L107" s="133">
        <v>2545000</v>
      </c>
      <c r="M107" s="92">
        <v>44301</v>
      </c>
      <c r="N107" s="91" t="s">
        <v>28</v>
      </c>
      <c r="O107" s="91" t="s">
        <v>28</v>
      </c>
      <c r="P107" s="91" t="s">
        <v>28</v>
      </c>
      <c r="Q107" s="91" t="s">
        <v>28</v>
      </c>
      <c r="R107" s="91" t="s">
        <v>27</v>
      </c>
      <c r="S107" s="91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</row>
    <row r="108" spans="1:61 16383:16383" s="21" customFormat="1" ht="48.75" customHeight="1" x14ac:dyDescent="0.25">
      <c r="A108" s="90" t="s">
        <v>626</v>
      </c>
      <c r="B108" s="91" t="s">
        <v>627</v>
      </c>
      <c r="C108" s="91" t="s">
        <v>628</v>
      </c>
      <c r="D108" s="92">
        <v>44301</v>
      </c>
      <c r="E108" s="91" t="s">
        <v>50</v>
      </c>
      <c r="F108" s="91" t="s">
        <v>629</v>
      </c>
      <c r="G108" s="91" t="s">
        <v>22</v>
      </c>
      <c r="H108" s="91" t="s">
        <v>630</v>
      </c>
      <c r="I108" s="91" t="s">
        <v>631</v>
      </c>
      <c r="J108" s="91" t="s">
        <v>633</v>
      </c>
      <c r="K108" s="91" t="s">
        <v>632</v>
      </c>
      <c r="L108" s="133" t="s">
        <v>72</v>
      </c>
      <c r="M108" s="92">
        <v>44301</v>
      </c>
      <c r="N108" s="91" t="s">
        <v>634</v>
      </c>
      <c r="O108" s="91" t="s">
        <v>28</v>
      </c>
      <c r="P108" s="91" t="s">
        <v>28</v>
      </c>
      <c r="Q108" s="91" t="s">
        <v>28</v>
      </c>
      <c r="R108" s="91" t="s">
        <v>27</v>
      </c>
      <c r="S108" s="91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</row>
    <row r="109" spans="1:61 16383:16383" s="21" customFormat="1" ht="56.25" customHeight="1" x14ac:dyDescent="0.25">
      <c r="A109" s="90" t="s">
        <v>635</v>
      </c>
      <c r="B109" s="91" t="s">
        <v>627</v>
      </c>
      <c r="C109" s="91" t="s">
        <v>636</v>
      </c>
      <c r="D109" s="92">
        <v>44301</v>
      </c>
      <c r="E109" s="91" t="s">
        <v>50</v>
      </c>
      <c r="F109" s="91" t="s">
        <v>637</v>
      </c>
      <c r="G109" s="91" t="s">
        <v>22</v>
      </c>
      <c r="H109" s="91" t="s">
        <v>630</v>
      </c>
      <c r="I109" s="91" t="s">
        <v>631</v>
      </c>
      <c r="J109" s="91" t="s">
        <v>638</v>
      </c>
      <c r="K109" s="91" t="s">
        <v>632</v>
      </c>
      <c r="L109" s="133" t="s">
        <v>72</v>
      </c>
      <c r="M109" s="92">
        <v>44301</v>
      </c>
      <c r="N109" s="91" t="s">
        <v>639</v>
      </c>
      <c r="O109" s="91" t="s">
        <v>28</v>
      </c>
      <c r="P109" s="91" t="s">
        <v>28</v>
      </c>
      <c r="Q109" s="91" t="s">
        <v>28</v>
      </c>
      <c r="R109" s="91" t="s">
        <v>27</v>
      </c>
      <c r="S109" s="91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</row>
    <row r="110" spans="1:61 16383:16383" s="21" customFormat="1" ht="123.75" customHeight="1" x14ac:dyDescent="0.25">
      <c r="A110" s="90" t="s">
        <v>640</v>
      </c>
      <c r="B110" s="91" t="s">
        <v>641</v>
      </c>
      <c r="C110" s="91" t="s">
        <v>628</v>
      </c>
      <c r="D110" s="92">
        <v>44301</v>
      </c>
      <c r="E110" s="91" t="s">
        <v>50</v>
      </c>
      <c r="F110" s="91" t="s">
        <v>642</v>
      </c>
      <c r="G110" s="91" t="s">
        <v>22</v>
      </c>
      <c r="H110" s="91" t="s">
        <v>643</v>
      </c>
      <c r="I110" s="91" t="s">
        <v>631</v>
      </c>
      <c r="J110" s="91" t="s">
        <v>644</v>
      </c>
      <c r="K110" s="91" t="s">
        <v>645</v>
      </c>
      <c r="L110" s="133" t="s">
        <v>72</v>
      </c>
      <c r="M110" s="92">
        <v>44301</v>
      </c>
      <c r="N110" s="91" t="s">
        <v>634</v>
      </c>
      <c r="O110" s="91" t="s">
        <v>28</v>
      </c>
      <c r="P110" s="91" t="s">
        <v>28</v>
      </c>
      <c r="Q110" s="91" t="s">
        <v>28</v>
      </c>
      <c r="R110" s="91" t="s">
        <v>27</v>
      </c>
      <c r="S110" s="91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</row>
    <row r="111" spans="1:61 16383:16383" s="21" customFormat="1" ht="116.25" customHeight="1" x14ac:dyDescent="0.25">
      <c r="A111" s="90" t="s">
        <v>322</v>
      </c>
      <c r="B111" s="91" t="s">
        <v>1091</v>
      </c>
      <c r="C111" s="91" t="s">
        <v>295</v>
      </c>
      <c r="D111" s="92">
        <v>44302</v>
      </c>
      <c r="E111" s="91" t="s">
        <v>50</v>
      </c>
      <c r="F111" s="91" t="s">
        <v>296</v>
      </c>
      <c r="G111" s="91" t="s">
        <v>22</v>
      </c>
      <c r="H111" s="91" t="s">
        <v>297</v>
      </c>
      <c r="I111" s="91" t="s">
        <v>248</v>
      </c>
      <c r="J111" s="91" t="s">
        <v>187</v>
      </c>
      <c r="K111" s="91" t="s">
        <v>239</v>
      </c>
      <c r="L111" s="133" t="s">
        <v>187</v>
      </c>
      <c r="M111" s="92">
        <v>44302</v>
      </c>
      <c r="N111" s="91" t="s">
        <v>298</v>
      </c>
      <c r="O111" s="91" t="s">
        <v>28</v>
      </c>
      <c r="P111" s="91" t="s">
        <v>28</v>
      </c>
      <c r="Q111" s="91" t="s">
        <v>28</v>
      </c>
      <c r="R111" s="91" t="s">
        <v>27</v>
      </c>
      <c r="S111" s="91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</row>
    <row r="112" spans="1:61 16383:16383" s="21" customFormat="1" ht="85.5" customHeight="1" x14ac:dyDescent="0.25">
      <c r="A112" s="90" t="s">
        <v>318</v>
      </c>
      <c r="B112" s="91" t="s">
        <v>1091</v>
      </c>
      <c r="C112" s="91" t="s">
        <v>264</v>
      </c>
      <c r="D112" s="92">
        <v>44305</v>
      </c>
      <c r="E112" s="91" t="s">
        <v>50</v>
      </c>
      <c r="F112" s="91" t="s">
        <v>265</v>
      </c>
      <c r="G112" s="91" t="s">
        <v>22</v>
      </c>
      <c r="H112" s="91" t="s">
        <v>255</v>
      </c>
      <c r="I112" s="91" t="s">
        <v>248</v>
      </c>
      <c r="J112" s="91" t="s">
        <v>187</v>
      </c>
      <c r="K112" s="91" t="s">
        <v>238</v>
      </c>
      <c r="L112" s="133" t="s">
        <v>238</v>
      </c>
      <c r="M112" s="92">
        <v>44305</v>
      </c>
      <c r="N112" s="91" t="s">
        <v>266</v>
      </c>
      <c r="O112" s="91" t="s">
        <v>28</v>
      </c>
      <c r="P112" s="91" t="s">
        <v>28</v>
      </c>
      <c r="Q112" s="91" t="s">
        <v>28</v>
      </c>
      <c r="R112" s="91" t="s">
        <v>27</v>
      </c>
      <c r="S112" s="91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</row>
    <row r="113" spans="1:61" s="21" customFormat="1" ht="66.75" customHeight="1" x14ac:dyDescent="0.25">
      <c r="A113" s="90" t="s">
        <v>326</v>
      </c>
      <c r="B113" s="91" t="s">
        <v>1091</v>
      </c>
      <c r="C113" s="91" t="s">
        <v>257</v>
      </c>
      <c r="D113" s="92">
        <v>44306</v>
      </c>
      <c r="E113" s="91" t="s">
        <v>50</v>
      </c>
      <c r="F113" s="91" t="s">
        <v>258</v>
      </c>
      <c r="G113" s="91" t="s">
        <v>22</v>
      </c>
      <c r="H113" s="91" t="s">
        <v>255</v>
      </c>
      <c r="I113" s="91" t="s">
        <v>248</v>
      </c>
      <c r="J113" s="91" t="s">
        <v>187</v>
      </c>
      <c r="K113" s="91" t="s">
        <v>238</v>
      </c>
      <c r="L113" s="133" t="s">
        <v>238</v>
      </c>
      <c r="M113" s="92">
        <v>44306</v>
      </c>
      <c r="N113" s="91" t="s">
        <v>259</v>
      </c>
      <c r="O113" s="91" t="s">
        <v>28</v>
      </c>
      <c r="P113" s="91" t="s">
        <v>28</v>
      </c>
      <c r="Q113" s="91" t="s">
        <v>28</v>
      </c>
      <c r="R113" s="91" t="s">
        <v>27</v>
      </c>
      <c r="S113" s="91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</row>
    <row r="114" spans="1:61" s="21" customFormat="1" ht="93.75" customHeight="1" x14ac:dyDescent="0.25">
      <c r="A114" s="90" t="s">
        <v>327</v>
      </c>
      <c r="B114" s="91" t="s">
        <v>1091</v>
      </c>
      <c r="C114" s="91" t="s">
        <v>260</v>
      </c>
      <c r="D114" s="92">
        <v>44306</v>
      </c>
      <c r="E114" s="91" t="s">
        <v>50</v>
      </c>
      <c r="F114" s="91" t="s">
        <v>261</v>
      </c>
      <c r="G114" s="91" t="s">
        <v>22</v>
      </c>
      <c r="H114" s="91" t="s">
        <v>262</v>
      </c>
      <c r="I114" s="91" t="s">
        <v>248</v>
      </c>
      <c r="J114" s="91" t="s">
        <v>187</v>
      </c>
      <c r="K114" s="91" t="s">
        <v>238</v>
      </c>
      <c r="L114" s="133" t="s">
        <v>238</v>
      </c>
      <c r="M114" s="92">
        <v>44306</v>
      </c>
      <c r="N114" s="91" t="s">
        <v>263</v>
      </c>
      <c r="O114" s="91" t="s">
        <v>28</v>
      </c>
      <c r="P114" s="91" t="s">
        <v>28</v>
      </c>
      <c r="Q114" s="91" t="s">
        <v>28</v>
      </c>
      <c r="R114" s="91" t="s">
        <v>27</v>
      </c>
      <c r="S114" s="91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</row>
    <row r="115" spans="1:61" s="21" customFormat="1" ht="31.5" customHeight="1" x14ac:dyDescent="0.25">
      <c r="A115" s="90" t="s">
        <v>328</v>
      </c>
      <c r="B115" s="91" t="s">
        <v>1091</v>
      </c>
      <c r="C115" s="91" t="s">
        <v>253</v>
      </c>
      <c r="D115" s="92">
        <v>44306</v>
      </c>
      <c r="E115" s="91" t="s">
        <v>50</v>
      </c>
      <c r="F115" s="91" t="s">
        <v>254</v>
      </c>
      <c r="G115" s="91" t="s">
        <v>22</v>
      </c>
      <c r="H115" s="91" t="s">
        <v>255</v>
      </c>
      <c r="I115" s="91" t="s">
        <v>248</v>
      </c>
      <c r="J115" s="91" t="s">
        <v>187</v>
      </c>
      <c r="K115" s="91" t="s">
        <v>238</v>
      </c>
      <c r="L115" s="133" t="s">
        <v>238</v>
      </c>
      <c r="M115" s="92">
        <v>44306</v>
      </c>
      <c r="N115" s="91" t="s">
        <v>256</v>
      </c>
      <c r="O115" s="91" t="s">
        <v>28</v>
      </c>
      <c r="P115" s="91" t="s">
        <v>28</v>
      </c>
      <c r="Q115" s="91" t="s">
        <v>28</v>
      </c>
      <c r="R115" s="91" t="s">
        <v>27</v>
      </c>
      <c r="S115" s="91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</row>
    <row r="116" spans="1:61" s="21" customFormat="1" ht="31.5" customHeight="1" x14ac:dyDescent="0.25">
      <c r="A116" s="90" t="s">
        <v>771</v>
      </c>
      <c r="B116" s="91" t="s">
        <v>772</v>
      </c>
      <c r="C116" s="91" t="s">
        <v>773</v>
      </c>
      <c r="D116" s="92">
        <v>44308</v>
      </c>
      <c r="E116" s="91" t="s">
        <v>20</v>
      </c>
      <c r="F116" s="91" t="s">
        <v>726</v>
      </c>
      <c r="G116" s="91" t="s">
        <v>22</v>
      </c>
      <c r="H116" s="91" t="s">
        <v>774</v>
      </c>
      <c r="I116" s="91" t="s">
        <v>631</v>
      </c>
      <c r="J116" s="91" t="s">
        <v>187</v>
      </c>
      <c r="K116" s="91" t="s">
        <v>775</v>
      </c>
      <c r="L116" s="133">
        <v>9900</v>
      </c>
      <c r="M116" s="92">
        <v>44308</v>
      </c>
      <c r="N116" s="91" t="s">
        <v>28</v>
      </c>
      <c r="O116" s="91" t="s">
        <v>28</v>
      </c>
      <c r="P116" s="91" t="s">
        <v>28</v>
      </c>
      <c r="Q116" s="91" t="s">
        <v>28</v>
      </c>
      <c r="R116" s="91" t="s">
        <v>27</v>
      </c>
      <c r="S116" s="91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</row>
    <row r="117" spans="1:61" s="21" customFormat="1" ht="31.5" customHeight="1" x14ac:dyDescent="0.25">
      <c r="A117" s="90" t="s">
        <v>335</v>
      </c>
      <c r="B117" s="91" t="s">
        <v>1091</v>
      </c>
      <c r="C117" s="91" t="s">
        <v>336</v>
      </c>
      <c r="D117" s="92">
        <v>44309</v>
      </c>
      <c r="E117" s="91" t="s">
        <v>50</v>
      </c>
      <c r="F117" s="91" t="s">
        <v>337</v>
      </c>
      <c r="G117" s="91" t="s">
        <v>22</v>
      </c>
      <c r="H117" s="91" t="s">
        <v>255</v>
      </c>
      <c r="I117" s="91" t="s">
        <v>248</v>
      </c>
      <c r="J117" s="91" t="s">
        <v>72</v>
      </c>
      <c r="K117" s="91" t="s">
        <v>238</v>
      </c>
      <c r="L117" s="133" t="s">
        <v>239</v>
      </c>
      <c r="M117" s="92">
        <v>44309</v>
      </c>
      <c r="N117" s="91" t="s">
        <v>338</v>
      </c>
      <c r="O117" s="91" t="s">
        <v>28</v>
      </c>
      <c r="P117" s="91" t="s">
        <v>28</v>
      </c>
      <c r="Q117" s="91" t="s">
        <v>28</v>
      </c>
      <c r="R117" s="91" t="s">
        <v>27</v>
      </c>
      <c r="S117" s="91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</row>
    <row r="118" spans="1:61" s="21" customFormat="1" ht="31.5" customHeight="1" x14ac:dyDescent="0.25">
      <c r="A118" s="90" t="s">
        <v>467</v>
      </c>
      <c r="B118" s="91" t="s">
        <v>1091</v>
      </c>
      <c r="C118" s="91" t="s">
        <v>267</v>
      </c>
      <c r="D118" s="92">
        <v>44309</v>
      </c>
      <c r="E118" s="91" t="s">
        <v>50</v>
      </c>
      <c r="F118" s="91" t="s">
        <v>268</v>
      </c>
      <c r="G118" s="91" t="s">
        <v>22</v>
      </c>
      <c r="H118" s="91" t="s">
        <v>255</v>
      </c>
      <c r="I118" s="91" t="s">
        <v>248</v>
      </c>
      <c r="J118" s="91" t="s">
        <v>187</v>
      </c>
      <c r="K118" s="91" t="s">
        <v>238</v>
      </c>
      <c r="L118" s="133" t="s">
        <v>238</v>
      </c>
      <c r="M118" s="92">
        <v>44309</v>
      </c>
      <c r="N118" s="91" t="s">
        <v>269</v>
      </c>
      <c r="O118" s="91" t="s">
        <v>28</v>
      </c>
      <c r="P118" s="91" t="s">
        <v>28</v>
      </c>
      <c r="Q118" s="91" t="s">
        <v>28</v>
      </c>
      <c r="R118" s="91" t="s">
        <v>27</v>
      </c>
      <c r="S118" s="91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</row>
    <row r="119" spans="1:61" s="21" customFormat="1" ht="31.5" customHeight="1" x14ac:dyDescent="0.25">
      <c r="A119" s="90" t="s">
        <v>469</v>
      </c>
      <c r="B119" s="91" t="s">
        <v>1091</v>
      </c>
      <c r="C119" s="91" t="s">
        <v>270</v>
      </c>
      <c r="D119" s="92">
        <v>44309</v>
      </c>
      <c r="E119" s="91" t="s">
        <v>50</v>
      </c>
      <c r="F119" s="91" t="s">
        <v>271</v>
      </c>
      <c r="G119" s="91" t="s">
        <v>22</v>
      </c>
      <c r="H119" s="91" t="s">
        <v>255</v>
      </c>
      <c r="I119" s="91" t="s">
        <v>248</v>
      </c>
      <c r="J119" s="91" t="s">
        <v>187</v>
      </c>
      <c r="K119" s="91" t="s">
        <v>238</v>
      </c>
      <c r="L119" s="133" t="s">
        <v>238</v>
      </c>
      <c r="M119" s="92">
        <v>44309</v>
      </c>
      <c r="N119" s="91" t="s">
        <v>272</v>
      </c>
      <c r="O119" s="91" t="s">
        <v>28</v>
      </c>
      <c r="P119" s="91" t="s">
        <v>28</v>
      </c>
      <c r="Q119" s="91" t="s">
        <v>28</v>
      </c>
      <c r="R119" s="91" t="s">
        <v>27</v>
      </c>
      <c r="S119" s="91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</row>
    <row r="120" spans="1:61" s="21" customFormat="1" ht="31.5" customHeight="1" x14ac:dyDescent="0.25">
      <c r="A120" s="90" t="s">
        <v>470</v>
      </c>
      <c r="B120" s="91" t="s">
        <v>1091</v>
      </c>
      <c r="C120" s="91" t="s">
        <v>273</v>
      </c>
      <c r="D120" s="92">
        <v>44309</v>
      </c>
      <c r="E120" s="91" t="s">
        <v>50</v>
      </c>
      <c r="F120" s="91" t="s">
        <v>274</v>
      </c>
      <c r="G120" s="91" t="s">
        <v>22</v>
      </c>
      <c r="H120" s="91" t="s">
        <v>275</v>
      </c>
      <c r="I120" s="91" t="s">
        <v>248</v>
      </c>
      <c r="J120" s="91" t="s">
        <v>187</v>
      </c>
      <c r="K120" s="91" t="s">
        <v>238</v>
      </c>
      <c r="L120" s="133" t="s">
        <v>238</v>
      </c>
      <c r="M120" s="92">
        <v>44309</v>
      </c>
      <c r="N120" s="91" t="s">
        <v>276</v>
      </c>
      <c r="O120" s="91" t="s">
        <v>28</v>
      </c>
      <c r="P120" s="91" t="s">
        <v>28</v>
      </c>
      <c r="Q120" s="91" t="s">
        <v>28</v>
      </c>
      <c r="R120" s="91" t="s">
        <v>27</v>
      </c>
      <c r="S120" s="91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</row>
    <row r="121" spans="1:61" s="21" customFormat="1" ht="31.5" customHeight="1" x14ac:dyDescent="0.25">
      <c r="A121" s="90" t="s">
        <v>472</v>
      </c>
      <c r="B121" s="91" t="s">
        <v>1091</v>
      </c>
      <c r="C121" s="91" t="s">
        <v>277</v>
      </c>
      <c r="D121" s="92">
        <v>44309</v>
      </c>
      <c r="E121" s="91" t="s">
        <v>50</v>
      </c>
      <c r="F121" s="91" t="s">
        <v>278</v>
      </c>
      <c r="G121" s="91" t="s">
        <v>22</v>
      </c>
      <c r="H121" s="91" t="s">
        <v>255</v>
      </c>
      <c r="I121" s="91" t="s">
        <v>248</v>
      </c>
      <c r="J121" s="91" t="s">
        <v>187</v>
      </c>
      <c r="K121" s="91" t="s">
        <v>238</v>
      </c>
      <c r="L121" s="133" t="s">
        <v>238</v>
      </c>
      <c r="M121" s="92">
        <v>44309</v>
      </c>
      <c r="N121" s="91" t="s">
        <v>279</v>
      </c>
      <c r="O121" s="91" t="s">
        <v>28</v>
      </c>
      <c r="P121" s="91" t="s">
        <v>28</v>
      </c>
      <c r="Q121" s="91" t="s">
        <v>28</v>
      </c>
      <c r="R121" s="91" t="s">
        <v>27</v>
      </c>
      <c r="S121" s="91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</row>
    <row r="122" spans="1:61" s="21" customFormat="1" ht="31.5" customHeight="1" x14ac:dyDescent="0.25">
      <c r="A122" s="90" t="s">
        <v>490</v>
      </c>
      <c r="B122" s="91" t="s">
        <v>1091</v>
      </c>
      <c r="C122" s="91" t="s">
        <v>376</v>
      </c>
      <c r="D122" s="92">
        <v>44309</v>
      </c>
      <c r="E122" s="91" t="s">
        <v>50</v>
      </c>
      <c r="F122" s="91" t="s">
        <v>377</v>
      </c>
      <c r="G122" s="91" t="s">
        <v>22</v>
      </c>
      <c r="H122" s="91" t="s">
        <v>255</v>
      </c>
      <c r="I122" s="91" t="s">
        <v>248</v>
      </c>
      <c r="J122" s="91" t="s">
        <v>391</v>
      </c>
      <c r="K122" s="91" t="s">
        <v>238</v>
      </c>
      <c r="L122" s="133" t="s">
        <v>239</v>
      </c>
      <c r="M122" s="92">
        <v>44309</v>
      </c>
      <c r="N122" s="91" t="s">
        <v>392</v>
      </c>
      <c r="O122" s="91" t="s">
        <v>28</v>
      </c>
      <c r="P122" s="91" t="s">
        <v>28</v>
      </c>
      <c r="Q122" s="91" t="s">
        <v>28</v>
      </c>
      <c r="R122" s="91" t="s">
        <v>27</v>
      </c>
      <c r="S122" s="91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</row>
    <row r="123" spans="1:61" s="21" customFormat="1" ht="31.5" customHeight="1" x14ac:dyDescent="0.25">
      <c r="A123" s="90" t="s">
        <v>451</v>
      </c>
      <c r="B123" s="91" t="s">
        <v>463</v>
      </c>
      <c r="C123" s="91" t="s">
        <v>452</v>
      </c>
      <c r="D123" s="92">
        <v>44311</v>
      </c>
      <c r="E123" s="91" t="s">
        <v>20</v>
      </c>
      <c r="F123" s="91" t="s">
        <v>453</v>
      </c>
      <c r="G123" s="91" t="s">
        <v>22</v>
      </c>
      <c r="H123" s="91" t="s">
        <v>454</v>
      </c>
      <c r="I123" s="91" t="s">
        <v>23</v>
      </c>
      <c r="J123" s="91" t="s">
        <v>455</v>
      </c>
      <c r="K123" s="91" t="s">
        <v>456</v>
      </c>
      <c r="L123" s="133">
        <v>10500</v>
      </c>
      <c r="M123" s="92">
        <v>44315</v>
      </c>
      <c r="N123" s="91" t="s">
        <v>28</v>
      </c>
      <c r="O123" s="91" t="s">
        <v>28</v>
      </c>
      <c r="P123" s="91" t="s">
        <v>28</v>
      </c>
      <c r="Q123" s="91" t="s">
        <v>28</v>
      </c>
      <c r="R123" s="91" t="s">
        <v>27</v>
      </c>
      <c r="S123" s="91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</row>
    <row r="124" spans="1:61" s="21" customFormat="1" ht="31.5" customHeight="1" x14ac:dyDescent="0.25">
      <c r="A124" s="90" t="s">
        <v>961</v>
      </c>
      <c r="B124" s="91" t="s">
        <v>962</v>
      </c>
      <c r="C124" s="91" t="s">
        <v>963</v>
      </c>
      <c r="D124" s="92">
        <v>44312</v>
      </c>
      <c r="E124" s="91" t="s">
        <v>20</v>
      </c>
      <c r="F124" s="91" t="s">
        <v>1052</v>
      </c>
      <c r="G124" s="91" t="s">
        <v>964</v>
      </c>
      <c r="H124" s="91" t="s">
        <v>965</v>
      </c>
      <c r="I124" s="91" t="s">
        <v>966</v>
      </c>
      <c r="J124" s="91" t="s">
        <v>967</v>
      </c>
      <c r="K124" s="91" t="s">
        <v>968</v>
      </c>
      <c r="L124" s="133">
        <v>100000</v>
      </c>
      <c r="M124" s="92" t="s">
        <v>931</v>
      </c>
      <c r="N124" s="91" t="s">
        <v>931</v>
      </c>
      <c r="O124" s="91" t="s">
        <v>931</v>
      </c>
      <c r="P124" s="91" t="s">
        <v>931</v>
      </c>
      <c r="Q124" s="91" t="s">
        <v>931</v>
      </c>
      <c r="R124" s="91" t="s">
        <v>969</v>
      </c>
      <c r="S124" s="91" t="s">
        <v>890</v>
      </c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</row>
    <row r="125" spans="1:61" s="21" customFormat="1" ht="31.5" customHeight="1" x14ac:dyDescent="0.25">
      <c r="A125" s="90" t="s">
        <v>970</v>
      </c>
      <c r="B125" s="91" t="s">
        <v>962</v>
      </c>
      <c r="C125" s="91" t="s">
        <v>963</v>
      </c>
      <c r="D125" s="92">
        <v>44312</v>
      </c>
      <c r="E125" s="91" t="s">
        <v>20</v>
      </c>
      <c r="F125" s="91" t="s">
        <v>1053</v>
      </c>
      <c r="G125" s="91" t="s">
        <v>964</v>
      </c>
      <c r="H125" s="91" t="s">
        <v>965</v>
      </c>
      <c r="I125" s="91" t="s">
        <v>966</v>
      </c>
      <c r="J125" s="91" t="s">
        <v>967</v>
      </c>
      <c r="K125" s="91" t="s">
        <v>968</v>
      </c>
      <c r="L125" s="133">
        <v>5000</v>
      </c>
      <c r="M125" s="92" t="s">
        <v>931</v>
      </c>
      <c r="N125" s="91" t="s">
        <v>931</v>
      </c>
      <c r="O125" s="91" t="s">
        <v>931</v>
      </c>
      <c r="P125" s="91" t="s">
        <v>931</v>
      </c>
      <c r="Q125" s="91" t="s">
        <v>931</v>
      </c>
      <c r="R125" s="91" t="s">
        <v>971</v>
      </c>
      <c r="S125" s="91" t="s">
        <v>890</v>
      </c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</row>
    <row r="126" spans="1:61" s="21" customFormat="1" ht="31.5" customHeight="1" x14ac:dyDescent="0.25">
      <c r="A126" s="90" t="s">
        <v>468</v>
      </c>
      <c r="B126" s="91" t="s">
        <v>1091</v>
      </c>
      <c r="C126" s="91" t="s">
        <v>289</v>
      </c>
      <c r="D126" s="92">
        <v>44312</v>
      </c>
      <c r="E126" s="91" t="s">
        <v>50</v>
      </c>
      <c r="F126" s="91" t="s">
        <v>290</v>
      </c>
      <c r="G126" s="91" t="s">
        <v>22</v>
      </c>
      <c r="H126" s="91" t="s">
        <v>238</v>
      </c>
      <c r="I126" s="91" t="s">
        <v>187</v>
      </c>
      <c r="J126" s="91" t="s">
        <v>187</v>
      </c>
      <c r="K126" s="91" t="s">
        <v>238</v>
      </c>
      <c r="L126" s="133" t="s">
        <v>238</v>
      </c>
      <c r="M126" s="92">
        <v>44312</v>
      </c>
      <c r="N126" s="91" t="s">
        <v>291</v>
      </c>
      <c r="O126" s="91" t="s">
        <v>28</v>
      </c>
      <c r="P126" s="91" t="s">
        <v>28</v>
      </c>
      <c r="Q126" s="91" t="s">
        <v>28</v>
      </c>
      <c r="R126" s="91" t="s">
        <v>27</v>
      </c>
      <c r="S126" s="91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</row>
    <row r="127" spans="1:61" s="21" customFormat="1" ht="31.5" customHeight="1" x14ac:dyDescent="0.25">
      <c r="A127" s="90" t="s">
        <v>473</v>
      </c>
      <c r="B127" s="91" t="s">
        <v>1091</v>
      </c>
      <c r="C127" s="91" t="s">
        <v>280</v>
      </c>
      <c r="D127" s="92">
        <v>44312</v>
      </c>
      <c r="E127" s="91" t="s">
        <v>50</v>
      </c>
      <c r="F127" s="91" t="s">
        <v>281</v>
      </c>
      <c r="G127" s="91" t="s">
        <v>22</v>
      </c>
      <c r="H127" s="91" t="s">
        <v>238</v>
      </c>
      <c r="I127" s="91" t="s">
        <v>187</v>
      </c>
      <c r="J127" s="91" t="s">
        <v>187</v>
      </c>
      <c r="K127" s="91" t="s">
        <v>238</v>
      </c>
      <c r="L127" s="133" t="s">
        <v>238</v>
      </c>
      <c r="M127" s="92">
        <v>44312</v>
      </c>
      <c r="N127" s="91" t="s">
        <v>282</v>
      </c>
      <c r="O127" s="91" t="s">
        <v>28</v>
      </c>
      <c r="P127" s="91" t="s">
        <v>28</v>
      </c>
      <c r="Q127" s="91" t="s">
        <v>28</v>
      </c>
      <c r="R127" s="91" t="s">
        <v>27</v>
      </c>
      <c r="S127" s="91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</row>
    <row r="128" spans="1:61" s="21" customFormat="1" ht="31.5" customHeight="1" x14ac:dyDescent="0.25">
      <c r="A128" s="90" t="s">
        <v>475</v>
      </c>
      <c r="B128" s="91" t="s">
        <v>1091</v>
      </c>
      <c r="C128" s="91" t="s">
        <v>283</v>
      </c>
      <c r="D128" s="92">
        <v>44312</v>
      </c>
      <c r="E128" s="91" t="s">
        <v>50</v>
      </c>
      <c r="F128" s="91" t="s">
        <v>284</v>
      </c>
      <c r="G128" s="91" t="s">
        <v>22</v>
      </c>
      <c r="H128" s="91" t="s">
        <v>238</v>
      </c>
      <c r="I128" s="91" t="s">
        <v>187</v>
      </c>
      <c r="J128" s="91" t="s">
        <v>187</v>
      </c>
      <c r="K128" s="91" t="s">
        <v>238</v>
      </c>
      <c r="L128" s="133" t="s">
        <v>238</v>
      </c>
      <c r="M128" s="92">
        <v>44312</v>
      </c>
      <c r="N128" s="91" t="s">
        <v>285</v>
      </c>
      <c r="O128" s="91" t="s">
        <v>28</v>
      </c>
      <c r="P128" s="91" t="s">
        <v>28</v>
      </c>
      <c r="Q128" s="91" t="s">
        <v>28</v>
      </c>
      <c r="R128" s="91" t="s">
        <v>27</v>
      </c>
      <c r="S128" s="91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</row>
    <row r="129" spans="1:62" s="22" customFormat="1" ht="31.5" customHeight="1" x14ac:dyDescent="0.25">
      <c r="A129" s="90" t="s">
        <v>466</v>
      </c>
      <c r="B129" s="91" t="s">
        <v>1091</v>
      </c>
      <c r="C129" s="91" t="s">
        <v>286</v>
      </c>
      <c r="D129" s="92">
        <v>44312</v>
      </c>
      <c r="E129" s="91" t="s">
        <v>50</v>
      </c>
      <c r="F129" s="91" t="s">
        <v>287</v>
      </c>
      <c r="G129" s="91" t="s">
        <v>22</v>
      </c>
      <c r="H129" s="91" t="s">
        <v>238</v>
      </c>
      <c r="I129" s="91" t="s">
        <v>187</v>
      </c>
      <c r="J129" s="91" t="s">
        <v>187</v>
      </c>
      <c r="K129" s="91" t="s">
        <v>238</v>
      </c>
      <c r="L129" s="133" t="s">
        <v>238</v>
      </c>
      <c r="M129" s="92">
        <v>44312</v>
      </c>
      <c r="N129" s="91" t="s">
        <v>288</v>
      </c>
      <c r="O129" s="91" t="s">
        <v>28</v>
      </c>
      <c r="P129" s="91" t="s">
        <v>28</v>
      </c>
      <c r="Q129" s="91" t="s">
        <v>28</v>
      </c>
      <c r="R129" s="91" t="s">
        <v>27</v>
      </c>
      <c r="S129" s="91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6"/>
    </row>
    <row r="130" spans="1:62" s="22" customFormat="1" ht="31.5" customHeight="1" x14ac:dyDescent="0.25">
      <c r="A130" s="90" t="s">
        <v>646</v>
      </c>
      <c r="B130" s="91" t="s">
        <v>647</v>
      </c>
      <c r="C130" s="91" t="s">
        <v>648</v>
      </c>
      <c r="D130" s="92">
        <v>44312</v>
      </c>
      <c r="E130" s="91" t="s">
        <v>50</v>
      </c>
      <c r="F130" s="91" t="s">
        <v>649</v>
      </c>
      <c r="G130" s="91" t="s">
        <v>22</v>
      </c>
      <c r="H130" s="91" t="s">
        <v>654</v>
      </c>
      <c r="I130" s="91" t="s">
        <v>650</v>
      </c>
      <c r="J130" s="91" t="s">
        <v>653</v>
      </c>
      <c r="K130" s="91" t="s">
        <v>652</v>
      </c>
      <c r="L130" s="133" t="s">
        <v>72</v>
      </c>
      <c r="M130" s="92">
        <v>44314</v>
      </c>
      <c r="N130" s="91" t="s">
        <v>651</v>
      </c>
      <c r="O130" s="91" t="s">
        <v>28</v>
      </c>
      <c r="P130" s="91" t="s">
        <v>28</v>
      </c>
      <c r="Q130" s="91" t="s">
        <v>28</v>
      </c>
      <c r="R130" s="91" t="s">
        <v>27</v>
      </c>
      <c r="S130" s="91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6"/>
    </row>
    <row r="131" spans="1:62" s="22" customFormat="1" ht="31.5" customHeight="1" x14ac:dyDescent="0.25">
      <c r="A131" s="90" t="s">
        <v>663</v>
      </c>
      <c r="B131" s="91" t="s">
        <v>647</v>
      </c>
      <c r="C131" s="91" t="s">
        <v>666</v>
      </c>
      <c r="D131" s="92">
        <v>44312</v>
      </c>
      <c r="E131" s="91" t="s">
        <v>49</v>
      </c>
      <c r="F131" s="91" t="s">
        <v>665</v>
      </c>
      <c r="G131" s="91" t="s">
        <v>22</v>
      </c>
      <c r="H131" s="91" t="s">
        <v>667</v>
      </c>
      <c r="I131" s="91" t="s">
        <v>650</v>
      </c>
      <c r="J131" s="91" t="s">
        <v>187</v>
      </c>
      <c r="K131" s="91" t="s">
        <v>652</v>
      </c>
      <c r="L131" s="133" t="s">
        <v>238</v>
      </c>
      <c r="M131" s="92">
        <v>44312</v>
      </c>
      <c r="N131" s="91" t="s">
        <v>664</v>
      </c>
      <c r="O131" s="91" t="s">
        <v>164</v>
      </c>
      <c r="P131" s="91" t="s">
        <v>28</v>
      </c>
      <c r="Q131" s="91" t="s">
        <v>28</v>
      </c>
      <c r="R131" s="91" t="s">
        <v>27</v>
      </c>
      <c r="S131" s="91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6"/>
    </row>
    <row r="132" spans="1:62" s="22" customFormat="1" ht="31.5" customHeight="1" x14ac:dyDescent="0.25">
      <c r="A132" s="90" t="s">
        <v>767</v>
      </c>
      <c r="B132" s="91" t="s">
        <v>647</v>
      </c>
      <c r="C132" s="91" t="s">
        <v>648</v>
      </c>
      <c r="D132" s="92">
        <v>44312</v>
      </c>
      <c r="E132" s="91" t="s">
        <v>20</v>
      </c>
      <c r="F132" s="91" t="s">
        <v>768</v>
      </c>
      <c r="G132" s="91" t="s">
        <v>22</v>
      </c>
      <c r="H132" s="91" t="s">
        <v>654</v>
      </c>
      <c r="I132" s="91" t="s">
        <v>650</v>
      </c>
      <c r="J132" s="91" t="s">
        <v>653</v>
      </c>
      <c r="K132" s="91" t="s">
        <v>652</v>
      </c>
      <c r="L132" s="133">
        <v>270000</v>
      </c>
      <c r="M132" s="92">
        <v>44314</v>
      </c>
      <c r="N132" s="91" t="s">
        <v>28</v>
      </c>
      <c r="O132" s="91" t="s">
        <v>28</v>
      </c>
      <c r="P132" s="91" t="s">
        <v>28</v>
      </c>
      <c r="Q132" s="91" t="s">
        <v>28</v>
      </c>
      <c r="R132" s="91" t="s">
        <v>27</v>
      </c>
      <c r="S132" s="91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6"/>
    </row>
    <row r="133" spans="1:62" s="7" customFormat="1" ht="59.25" customHeight="1" x14ac:dyDescent="0.25">
      <c r="A133" s="90" t="s">
        <v>769</v>
      </c>
      <c r="B133" s="91" t="s">
        <v>647</v>
      </c>
      <c r="C133" s="91" t="s">
        <v>666</v>
      </c>
      <c r="D133" s="92">
        <v>44312</v>
      </c>
      <c r="E133" s="91" t="s">
        <v>20</v>
      </c>
      <c r="F133" s="91" t="s">
        <v>770</v>
      </c>
      <c r="G133" s="91" t="s">
        <v>22</v>
      </c>
      <c r="H133" s="91" t="s">
        <v>654</v>
      </c>
      <c r="I133" s="91" t="s">
        <v>650</v>
      </c>
      <c r="J133" s="91" t="s">
        <v>653</v>
      </c>
      <c r="K133" s="91" t="s">
        <v>652</v>
      </c>
      <c r="L133" s="133">
        <v>210000</v>
      </c>
      <c r="M133" s="92">
        <v>44314</v>
      </c>
      <c r="N133" s="91" t="s">
        <v>28</v>
      </c>
      <c r="O133" s="91" t="s">
        <v>28</v>
      </c>
      <c r="P133" s="91" t="s">
        <v>28</v>
      </c>
      <c r="Q133" s="91" t="s">
        <v>28</v>
      </c>
      <c r="R133" s="91" t="s">
        <v>27</v>
      </c>
      <c r="S133" s="91"/>
    </row>
    <row r="134" spans="1:62" s="7" customFormat="1" ht="59.25" customHeight="1" x14ac:dyDescent="0.25">
      <c r="A134" s="90" t="s">
        <v>776</v>
      </c>
      <c r="B134" s="91" t="s">
        <v>718</v>
      </c>
      <c r="C134" s="91" t="s">
        <v>777</v>
      </c>
      <c r="D134" s="92">
        <v>44312</v>
      </c>
      <c r="E134" s="91" t="s">
        <v>20</v>
      </c>
      <c r="F134" s="91" t="s">
        <v>778</v>
      </c>
      <c r="G134" s="91" t="s">
        <v>22</v>
      </c>
      <c r="H134" s="91" t="s">
        <v>721</v>
      </c>
      <c r="I134" s="91" t="s">
        <v>588</v>
      </c>
      <c r="J134" s="91" t="s">
        <v>724</v>
      </c>
      <c r="K134" s="91" t="s">
        <v>723</v>
      </c>
      <c r="L134" s="133">
        <v>190000</v>
      </c>
      <c r="M134" s="92">
        <v>44312</v>
      </c>
      <c r="N134" s="91" t="s">
        <v>28</v>
      </c>
      <c r="O134" s="91" t="s">
        <v>28</v>
      </c>
      <c r="P134" s="91" t="s">
        <v>28</v>
      </c>
      <c r="Q134" s="91" t="s">
        <v>28</v>
      </c>
      <c r="R134" s="91" t="s">
        <v>27</v>
      </c>
      <c r="S134" s="91"/>
    </row>
    <row r="135" spans="1:62" s="22" customFormat="1" ht="31.5" customHeight="1" x14ac:dyDescent="0.25">
      <c r="A135" s="90" t="s">
        <v>717</v>
      </c>
      <c r="B135" s="91" t="s">
        <v>718</v>
      </c>
      <c r="C135" s="91" t="s">
        <v>719</v>
      </c>
      <c r="D135" s="92">
        <v>44312</v>
      </c>
      <c r="E135" s="91" t="s">
        <v>50</v>
      </c>
      <c r="F135" s="91" t="s">
        <v>720</v>
      </c>
      <c r="G135" s="91" t="s">
        <v>22</v>
      </c>
      <c r="H135" s="91" t="s">
        <v>721</v>
      </c>
      <c r="I135" s="91" t="s">
        <v>588</v>
      </c>
      <c r="J135" s="91" t="s">
        <v>724</v>
      </c>
      <c r="K135" s="91" t="s">
        <v>723</v>
      </c>
      <c r="L135" s="133" t="s">
        <v>72</v>
      </c>
      <c r="M135" s="92">
        <v>44312</v>
      </c>
      <c r="N135" s="91" t="s">
        <v>722</v>
      </c>
      <c r="O135" s="91" t="s">
        <v>28</v>
      </c>
      <c r="P135" s="91" t="s">
        <v>28</v>
      </c>
      <c r="Q135" s="91" t="s">
        <v>28</v>
      </c>
      <c r="R135" s="91" t="s">
        <v>27</v>
      </c>
      <c r="S135" s="91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6"/>
    </row>
    <row r="136" spans="1:62" s="21" customFormat="1" ht="31.5" customHeight="1" x14ac:dyDescent="0.25">
      <c r="A136" s="90" t="s">
        <v>330</v>
      </c>
      <c r="B136" s="91" t="s">
        <v>1091</v>
      </c>
      <c r="C136" s="91" t="s">
        <v>331</v>
      </c>
      <c r="D136" s="92">
        <v>44313</v>
      </c>
      <c r="E136" s="91" t="s">
        <v>50</v>
      </c>
      <c r="F136" s="91" t="s">
        <v>332</v>
      </c>
      <c r="G136" s="91" t="s">
        <v>22</v>
      </c>
      <c r="H136" s="91" t="s">
        <v>255</v>
      </c>
      <c r="I136" s="91" t="s">
        <v>248</v>
      </c>
      <c r="J136" s="91" t="s">
        <v>72</v>
      </c>
      <c r="K136" s="91" t="s">
        <v>238</v>
      </c>
      <c r="L136" s="133" t="s">
        <v>239</v>
      </c>
      <c r="M136" s="92">
        <v>44313</v>
      </c>
      <c r="N136" s="91" t="s">
        <v>333</v>
      </c>
      <c r="O136" s="91" t="s">
        <v>28</v>
      </c>
      <c r="P136" s="91" t="s">
        <v>28</v>
      </c>
      <c r="Q136" s="91" t="s">
        <v>28</v>
      </c>
      <c r="R136" s="91" t="s">
        <v>27</v>
      </c>
      <c r="S136" s="91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</row>
    <row r="137" spans="1:62" s="7" customFormat="1" ht="59.25" customHeight="1" x14ac:dyDescent="0.25">
      <c r="A137" s="90" t="s">
        <v>471</v>
      </c>
      <c r="B137" s="91" t="s">
        <v>1091</v>
      </c>
      <c r="C137" s="91" t="s">
        <v>292</v>
      </c>
      <c r="D137" s="92">
        <v>44313</v>
      </c>
      <c r="E137" s="91" t="s">
        <v>50</v>
      </c>
      <c r="F137" s="91" t="s">
        <v>293</v>
      </c>
      <c r="G137" s="91" t="s">
        <v>22</v>
      </c>
      <c r="H137" s="91" t="s">
        <v>238</v>
      </c>
      <c r="I137" s="91" t="s">
        <v>187</v>
      </c>
      <c r="J137" s="91" t="s">
        <v>187</v>
      </c>
      <c r="K137" s="91" t="s">
        <v>238</v>
      </c>
      <c r="L137" s="133" t="s">
        <v>238</v>
      </c>
      <c r="M137" s="92">
        <v>44313</v>
      </c>
      <c r="N137" s="91" t="s">
        <v>294</v>
      </c>
      <c r="O137" s="91" t="s">
        <v>28</v>
      </c>
      <c r="P137" s="91" t="s">
        <v>28</v>
      </c>
      <c r="Q137" s="91" t="s">
        <v>28</v>
      </c>
      <c r="R137" s="91" t="s">
        <v>27</v>
      </c>
      <c r="S137" s="91"/>
    </row>
    <row r="138" spans="1:62" s="7" customFormat="1" ht="59.25" customHeight="1" x14ac:dyDescent="0.25">
      <c r="A138" s="90" t="s">
        <v>440</v>
      </c>
      <c r="B138" s="91" t="s">
        <v>441</v>
      </c>
      <c r="C138" s="91" t="s">
        <v>442</v>
      </c>
      <c r="D138" s="92">
        <v>44313</v>
      </c>
      <c r="E138" s="91" t="s">
        <v>20</v>
      </c>
      <c r="F138" s="91" t="s">
        <v>443</v>
      </c>
      <c r="G138" s="91" t="s">
        <v>22</v>
      </c>
      <c r="H138" s="91" t="s">
        <v>444</v>
      </c>
      <c r="I138" s="91" t="s">
        <v>23</v>
      </c>
      <c r="J138" s="91" t="s">
        <v>445</v>
      </c>
      <c r="K138" s="91" t="s">
        <v>446</v>
      </c>
      <c r="L138" s="133">
        <v>5000</v>
      </c>
      <c r="M138" s="92">
        <v>44313</v>
      </c>
      <c r="N138" s="91" t="s">
        <v>28</v>
      </c>
      <c r="O138" s="91" t="s">
        <v>28</v>
      </c>
      <c r="P138" s="91" t="s">
        <v>28</v>
      </c>
      <c r="Q138" s="91" t="s">
        <v>28</v>
      </c>
      <c r="R138" s="91" t="s">
        <v>27</v>
      </c>
      <c r="S138" s="91"/>
    </row>
    <row r="139" spans="1:62" s="7" customFormat="1" ht="59.25" customHeight="1" x14ac:dyDescent="0.25">
      <c r="A139" s="90" t="s">
        <v>482</v>
      </c>
      <c r="B139" s="91" t="s">
        <v>441</v>
      </c>
      <c r="C139" s="91" t="s">
        <v>450</v>
      </c>
      <c r="D139" s="92">
        <v>44313</v>
      </c>
      <c r="E139" s="91" t="s">
        <v>49</v>
      </c>
      <c r="F139" s="91" t="s">
        <v>483</v>
      </c>
      <c r="G139" s="91" t="s">
        <v>22</v>
      </c>
      <c r="H139" s="91" t="s">
        <v>444</v>
      </c>
      <c r="I139" s="91" t="s">
        <v>23</v>
      </c>
      <c r="J139" s="91" t="s">
        <v>445</v>
      </c>
      <c r="K139" s="91" t="s">
        <v>446</v>
      </c>
      <c r="L139" s="133">
        <v>1200</v>
      </c>
      <c r="M139" s="92">
        <v>44313</v>
      </c>
      <c r="N139" s="91" t="s">
        <v>484</v>
      </c>
      <c r="O139" s="91" t="s">
        <v>164</v>
      </c>
      <c r="P139" s="91" t="s">
        <v>28</v>
      </c>
      <c r="Q139" s="91" t="s">
        <v>28</v>
      </c>
      <c r="R139" s="91" t="s">
        <v>27</v>
      </c>
      <c r="S139" s="91"/>
    </row>
    <row r="140" spans="1:62" s="47" customFormat="1" ht="31.5" customHeight="1" x14ac:dyDescent="0.2">
      <c r="A140" s="90" t="s">
        <v>457</v>
      </c>
      <c r="B140" s="91" t="s">
        <v>458</v>
      </c>
      <c r="C140" s="91" t="s">
        <v>442</v>
      </c>
      <c r="D140" s="92">
        <v>44313</v>
      </c>
      <c r="E140" s="91" t="s">
        <v>20</v>
      </c>
      <c r="F140" s="91" t="s">
        <v>459</v>
      </c>
      <c r="G140" s="91" t="s">
        <v>22</v>
      </c>
      <c r="H140" s="91" t="s">
        <v>460</v>
      </c>
      <c r="I140" s="91" t="s">
        <v>36</v>
      </c>
      <c r="J140" s="91" t="s">
        <v>462</v>
      </c>
      <c r="K140" s="91" t="s">
        <v>461</v>
      </c>
      <c r="L140" s="133">
        <v>50000</v>
      </c>
      <c r="M140" s="92">
        <v>44313</v>
      </c>
      <c r="N140" s="91" t="s">
        <v>28</v>
      </c>
      <c r="O140" s="91" t="s">
        <v>28</v>
      </c>
      <c r="P140" s="91" t="s">
        <v>28</v>
      </c>
      <c r="Q140" s="91" t="s">
        <v>28</v>
      </c>
      <c r="R140" s="91" t="s">
        <v>27</v>
      </c>
      <c r="S140" s="91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</row>
    <row r="141" spans="1:62" s="47" customFormat="1" ht="31.5" customHeight="1" x14ac:dyDescent="0.2">
      <c r="A141" s="90" t="s">
        <v>495</v>
      </c>
      <c r="B141" s="91" t="s">
        <v>458</v>
      </c>
      <c r="C141" s="91" t="s">
        <v>442</v>
      </c>
      <c r="D141" s="92">
        <v>44313</v>
      </c>
      <c r="E141" s="91" t="s">
        <v>49</v>
      </c>
      <c r="F141" s="91" t="s">
        <v>496</v>
      </c>
      <c r="G141" s="91" t="s">
        <v>22</v>
      </c>
      <c r="H141" s="91" t="s">
        <v>460</v>
      </c>
      <c r="I141" s="91" t="s">
        <v>36</v>
      </c>
      <c r="J141" s="91" t="s">
        <v>462</v>
      </c>
      <c r="K141" s="91" t="s">
        <v>461</v>
      </c>
      <c r="L141" s="133" t="s">
        <v>238</v>
      </c>
      <c r="M141" s="92">
        <v>44313</v>
      </c>
      <c r="N141" s="91" t="s">
        <v>497</v>
      </c>
      <c r="O141" s="91" t="s">
        <v>164</v>
      </c>
      <c r="P141" s="91" t="s">
        <v>28</v>
      </c>
      <c r="Q141" s="91" t="s">
        <v>28</v>
      </c>
      <c r="R141" s="91" t="s">
        <v>27</v>
      </c>
      <c r="S141" s="91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</row>
    <row r="142" spans="1:62" s="47" customFormat="1" ht="31.5" customHeight="1" x14ac:dyDescent="0.2">
      <c r="A142" s="90" t="s">
        <v>448</v>
      </c>
      <c r="B142" s="91" t="s">
        <v>441</v>
      </c>
      <c r="C142" s="91" t="s">
        <v>450</v>
      </c>
      <c r="D142" s="92">
        <v>44313</v>
      </c>
      <c r="E142" s="91" t="s">
        <v>20</v>
      </c>
      <c r="F142" s="91" t="s">
        <v>449</v>
      </c>
      <c r="G142" s="91" t="s">
        <v>22</v>
      </c>
      <c r="H142" s="91" t="s">
        <v>444</v>
      </c>
      <c r="I142" s="91" t="s">
        <v>23</v>
      </c>
      <c r="J142" s="91" t="s">
        <v>445</v>
      </c>
      <c r="K142" s="91" t="s">
        <v>446</v>
      </c>
      <c r="L142" s="133">
        <v>1200</v>
      </c>
      <c r="M142" s="92">
        <v>44313</v>
      </c>
      <c r="N142" s="91" t="s">
        <v>28</v>
      </c>
      <c r="O142" s="91" t="s">
        <v>28</v>
      </c>
      <c r="P142" s="91" t="s">
        <v>28</v>
      </c>
      <c r="Q142" s="91" t="s">
        <v>28</v>
      </c>
      <c r="R142" s="91" t="s">
        <v>27</v>
      </c>
      <c r="S142" s="91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</row>
    <row r="143" spans="1:62" s="47" customFormat="1" ht="31.5" customHeight="1" x14ac:dyDescent="0.2">
      <c r="A143" s="90" t="s">
        <v>498</v>
      </c>
      <c r="B143" s="91" t="s">
        <v>458</v>
      </c>
      <c r="C143" s="91" t="s">
        <v>442</v>
      </c>
      <c r="D143" s="92">
        <v>44313</v>
      </c>
      <c r="E143" s="91" t="s">
        <v>50</v>
      </c>
      <c r="F143" s="91" t="s">
        <v>499</v>
      </c>
      <c r="G143" s="91" t="s">
        <v>22</v>
      </c>
      <c r="H143" s="91" t="s">
        <v>460</v>
      </c>
      <c r="I143" s="91" t="s">
        <v>36</v>
      </c>
      <c r="J143" s="91" t="s">
        <v>462</v>
      </c>
      <c r="K143" s="91" t="s">
        <v>461</v>
      </c>
      <c r="L143" s="133" t="s">
        <v>239</v>
      </c>
      <c r="M143" s="92">
        <v>44313</v>
      </c>
      <c r="N143" s="91" t="s">
        <v>500</v>
      </c>
      <c r="O143" s="91" t="s">
        <v>28</v>
      </c>
      <c r="P143" s="91" t="s">
        <v>28</v>
      </c>
      <c r="Q143" s="91" t="s">
        <v>28</v>
      </c>
      <c r="R143" s="91" t="s">
        <v>27</v>
      </c>
      <c r="S143" s="91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</row>
    <row r="144" spans="1:62" s="47" customFormat="1" ht="31.5" customHeight="1" x14ac:dyDescent="0.2">
      <c r="A144" s="90" t="s">
        <v>675</v>
      </c>
      <c r="B144" s="91" t="s">
        <v>676</v>
      </c>
      <c r="C144" s="91" t="s">
        <v>677</v>
      </c>
      <c r="D144" s="92">
        <v>44313</v>
      </c>
      <c r="E144" s="91" t="s">
        <v>49</v>
      </c>
      <c r="F144" s="91" t="s">
        <v>629</v>
      </c>
      <c r="G144" s="91" t="s">
        <v>22</v>
      </c>
      <c r="H144" s="91" t="s">
        <v>678</v>
      </c>
      <c r="I144" s="91" t="s">
        <v>679</v>
      </c>
      <c r="J144" s="91" t="s">
        <v>681</v>
      </c>
      <c r="K144" s="91" t="s">
        <v>680</v>
      </c>
      <c r="L144" s="133" t="s">
        <v>238</v>
      </c>
      <c r="M144" s="92">
        <v>44313</v>
      </c>
      <c r="N144" s="91" t="s">
        <v>682</v>
      </c>
      <c r="O144" s="91" t="s">
        <v>164</v>
      </c>
      <c r="P144" s="91" t="s">
        <v>28</v>
      </c>
      <c r="Q144" s="91" t="s">
        <v>28</v>
      </c>
      <c r="R144" s="91" t="s">
        <v>27</v>
      </c>
      <c r="S144" s="91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</row>
    <row r="145" spans="1:62" s="47" customFormat="1" ht="70.5" customHeight="1" x14ac:dyDescent="0.2">
      <c r="A145" s="90" t="s">
        <v>779</v>
      </c>
      <c r="B145" s="91" t="s">
        <v>676</v>
      </c>
      <c r="C145" s="91" t="s">
        <v>677</v>
      </c>
      <c r="D145" s="92">
        <v>44313</v>
      </c>
      <c r="E145" s="91" t="s">
        <v>20</v>
      </c>
      <c r="F145" s="91" t="s">
        <v>572</v>
      </c>
      <c r="G145" s="91" t="s">
        <v>22</v>
      </c>
      <c r="H145" s="91" t="s">
        <v>678</v>
      </c>
      <c r="I145" s="91" t="s">
        <v>679</v>
      </c>
      <c r="J145" s="91" t="s">
        <v>681</v>
      </c>
      <c r="K145" s="91" t="s">
        <v>680</v>
      </c>
      <c r="L145" s="133">
        <v>92328</v>
      </c>
      <c r="M145" s="92">
        <v>44313</v>
      </c>
      <c r="N145" s="91" t="s">
        <v>28</v>
      </c>
      <c r="O145" s="91" t="s">
        <v>28</v>
      </c>
      <c r="P145" s="91" t="s">
        <v>28</v>
      </c>
      <c r="Q145" s="91" t="s">
        <v>28</v>
      </c>
      <c r="R145" s="91" t="s">
        <v>27</v>
      </c>
      <c r="S145" s="91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</row>
    <row r="146" spans="1:62" s="47" customFormat="1" ht="31.5" customHeight="1" x14ac:dyDescent="0.2">
      <c r="A146" s="90" t="s">
        <v>780</v>
      </c>
      <c r="B146" s="91" t="s">
        <v>676</v>
      </c>
      <c r="C146" s="91" t="s">
        <v>725</v>
      </c>
      <c r="D146" s="92">
        <v>44313</v>
      </c>
      <c r="E146" s="91" t="s">
        <v>20</v>
      </c>
      <c r="F146" s="91" t="s">
        <v>781</v>
      </c>
      <c r="G146" s="91" t="s">
        <v>22</v>
      </c>
      <c r="H146" s="91" t="s">
        <v>678</v>
      </c>
      <c r="I146" s="91" t="s">
        <v>679</v>
      </c>
      <c r="J146" s="91" t="s">
        <v>681</v>
      </c>
      <c r="K146" s="91" t="s">
        <v>680</v>
      </c>
      <c r="L146" s="133">
        <v>100000</v>
      </c>
      <c r="M146" s="92">
        <v>44313</v>
      </c>
      <c r="N146" s="91" t="s">
        <v>28</v>
      </c>
      <c r="O146" s="91" t="s">
        <v>28</v>
      </c>
      <c r="P146" s="91" t="s">
        <v>28</v>
      </c>
      <c r="Q146" s="91" t="s">
        <v>28</v>
      </c>
      <c r="R146" s="91" t="s">
        <v>27</v>
      </c>
      <c r="S146" s="91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</row>
    <row r="147" spans="1:62" s="47" customFormat="1" ht="31.5" customHeight="1" x14ac:dyDescent="0.2">
      <c r="A147" s="90" t="s">
        <v>728</v>
      </c>
      <c r="B147" s="91" t="s">
        <v>676</v>
      </c>
      <c r="C147" s="91" t="s">
        <v>725</v>
      </c>
      <c r="D147" s="92">
        <v>44313</v>
      </c>
      <c r="E147" s="91" t="s">
        <v>50</v>
      </c>
      <c r="F147" s="91" t="s">
        <v>726</v>
      </c>
      <c r="G147" s="91" t="s">
        <v>22</v>
      </c>
      <c r="H147" s="91" t="s">
        <v>678</v>
      </c>
      <c r="I147" s="91" t="s">
        <v>679</v>
      </c>
      <c r="J147" s="91" t="s">
        <v>681</v>
      </c>
      <c r="K147" s="91" t="s">
        <v>680</v>
      </c>
      <c r="L147" s="133" t="s">
        <v>238</v>
      </c>
      <c r="M147" s="92">
        <v>44313</v>
      </c>
      <c r="N147" s="91" t="s">
        <v>727</v>
      </c>
      <c r="O147" s="91" t="s">
        <v>28</v>
      </c>
      <c r="P147" s="91" t="s">
        <v>28</v>
      </c>
      <c r="Q147" s="91" t="s">
        <v>28</v>
      </c>
      <c r="R147" s="91" t="s">
        <v>27</v>
      </c>
      <c r="S147" s="91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</row>
    <row r="148" spans="1:62" s="43" customFormat="1" ht="31.5" customHeight="1" x14ac:dyDescent="0.25">
      <c r="A148" s="90" t="s">
        <v>763</v>
      </c>
      <c r="B148" s="91" t="s">
        <v>655</v>
      </c>
      <c r="C148" s="91" t="s">
        <v>684</v>
      </c>
      <c r="D148" s="92">
        <v>44314</v>
      </c>
      <c r="E148" s="91" t="s">
        <v>20</v>
      </c>
      <c r="F148" s="91" t="s">
        <v>764</v>
      </c>
      <c r="G148" s="91" t="s">
        <v>22</v>
      </c>
      <c r="H148" s="91" t="s">
        <v>659</v>
      </c>
      <c r="I148" s="91" t="s">
        <v>631</v>
      </c>
      <c r="J148" s="91" t="s">
        <v>660</v>
      </c>
      <c r="K148" s="91" t="s">
        <v>661</v>
      </c>
      <c r="L148" s="133">
        <v>18900</v>
      </c>
      <c r="M148" s="92">
        <v>44314</v>
      </c>
      <c r="N148" s="91" t="s">
        <v>28</v>
      </c>
      <c r="O148" s="91" t="s">
        <v>28</v>
      </c>
      <c r="P148" s="91" t="s">
        <v>28</v>
      </c>
      <c r="Q148" s="91" t="s">
        <v>28</v>
      </c>
      <c r="R148" s="91" t="s">
        <v>27</v>
      </c>
      <c r="S148" s="91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3"/>
    </row>
    <row r="149" spans="1:62" s="43" customFormat="1" ht="31.5" customHeight="1" x14ac:dyDescent="0.25">
      <c r="A149" s="90" t="s">
        <v>765</v>
      </c>
      <c r="B149" s="91" t="s">
        <v>689</v>
      </c>
      <c r="C149" s="91" t="s">
        <v>691</v>
      </c>
      <c r="D149" s="92">
        <v>44314</v>
      </c>
      <c r="E149" s="91" t="s">
        <v>20</v>
      </c>
      <c r="F149" s="91" t="s">
        <v>766</v>
      </c>
      <c r="G149" s="91" t="s">
        <v>22</v>
      </c>
      <c r="H149" s="91" t="s">
        <v>693</v>
      </c>
      <c r="I149" s="91" t="s">
        <v>631</v>
      </c>
      <c r="J149" s="91" t="s">
        <v>694</v>
      </c>
      <c r="K149" s="91" t="s">
        <v>695</v>
      </c>
      <c r="L149" s="133">
        <v>21732</v>
      </c>
      <c r="M149" s="92">
        <v>44314</v>
      </c>
      <c r="N149" s="91" t="s">
        <v>28</v>
      </c>
      <c r="O149" s="91" t="s">
        <v>28</v>
      </c>
      <c r="P149" s="91" t="s">
        <v>28</v>
      </c>
      <c r="Q149" s="91" t="s">
        <v>28</v>
      </c>
      <c r="R149" s="91" t="s">
        <v>27</v>
      </c>
      <c r="S149" s="91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3"/>
    </row>
    <row r="150" spans="1:62" s="42" customFormat="1" ht="31.5" customHeight="1" x14ac:dyDescent="0.25">
      <c r="A150" s="90" t="s">
        <v>656</v>
      </c>
      <c r="B150" s="91" t="s">
        <v>655</v>
      </c>
      <c r="C150" s="91" t="s">
        <v>657</v>
      </c>
      <c r="D150" s="92">
        <v>44314</v>
      </c>
      <c r="E150" s="91" t="s">
        <v>49</v>
      </c>
      <c r="F150" s="91" t="s">
        <v>658</v>
      </c>
      <c r="G150" s="91" t="s">
        <v>22</v>
      </c>
      <c r="H150" s="91" t="s">
        <v>659</v>
      </c>
      <c r="I150" s="91" t="s">
        <v>631</v>
      </c>
      <c r="J150" s="91" t="s">
        <v>660</v>
      </c>
      <c r="K150" s="91" t="s">
        <v>661</v>
      </c>
      <c r="L150" s="133" t="s">
        <v>238</v>
      </c>
      <c r="M150" s="92">
        <v>44314</v>
      </c>
      <c r="N150" s="91" t="s">
        <v>657</v>
      </c>
      <c r="O150" s="91" t="s">
        <v>662</v>
      </c>
      <c r="P150" s="91" t="s">
        <v>28</v>
      </c>
      <c r="Q150" s="91" t="s">
        <v>28</v>
      </c>
      <c r="R150" s="91" t="s">
        <v>27</v>
      </c>
      <c r="S150" s="91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62"/>
    </row>
    <row r="151" spans="1:62" s="43" customFormat="1" ht="31.5" customHeight="1" x14ac:dyDescent="0.25">
      <c r="A151" s="90" t="s">
        <v>683</v>
      </c>
      <c r="B151" s="91" t="s">
        <v>655</v>
      </c>
      <c r="C151" s="91" t="s">
        <v>684</v>
      </c>
      <c r="D151" s="92">
        <v>44314</v>
      </c>
      <c r="E151" s="91" t="s">
        <v>49</v>
      </c>
      <c r="F151" s="91" t="s">
        <v>685</v>
      </c>
      <c r="G151" s="91" t="s">
        <v>22</v>
      </c>
      <c r="H151" s="91" t="s">
        <v>659</v>
      </c>
      <c r="I151" s="91" t="s">
        <v>631</v>
      </c>
      <c r="J151" s="91" t="s">
        <v>660</v>
      </c>
      <c r="K151" s="91" t="s">
        <v>661</v>
      </c>
      <c r="L151" s="133">
        <v>2800</v>
      </c>
      <c r="M151" s="92">
        <v>44314</v>
      </c>
      <c r="N151" s="91" t="s">
        <v>686</v>
      </c>
      <c r="O151" s="91" t="s">
        <v>164</v>
      </c>
      <c r="P151" s="91" t="s">
        <v>28</v>
      </c>
      <c r="Q151" s="91" t="s">
        <v>28</v>
      </c>
      <c r="R151" s="91" t="s">
        <v>27</v>
      </c>
      <c r="S151" s="91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3"/>
    </row>
    <row r="152" spans="1:62" s="42" customFormat="1" ht="31.5" customHeight="1" x14ac:dyDescent="0.25">
      <c r="A152" s="90" t="s">
        <v>688</v>
      </c>
      <c r="B152" s="91" t="s">
        <v>689</v>
      </c>
      <c r="C152" s="91" t="s">
        <v>691</v>
      </c>
      <c r="D152" s="92">
        <v>44314</v>
      </c>
      <c r="E152" s="91" t="s">
        <v>49</v>
      </c>
      <c r="F152" s="91" t="s">
        <v>692</v>
      </c>
      <c r="G152" s="91" t="s">
        <v>22</v>
      </c>
      <c r="H152" s="91" t="s">
        <v>693</v>
      </c>
      <c r="I152" s="91" t="s">
        <v>631</v>
      </c>
      <c r="J152" s="91" t="s">
        <v>694</v>
      </c>
      <c r="K152" s="91" t="s">
        <v>695</v>
      </c>
      <c r="L152" s="133" t="s">
        <v>238</v>
      </c>
      <c r="M152" s="92">
        <v>44314</v>
      </c>
      <c r="N152" s="91" t="s">
        <v>696</v>
      </c>
      <c r="O152" s="91" t="s">
        <v>164</v>
      </c>
      <c r="P152" s="91" t="s">
        <v>28</v>
      </c>
      <c r="Q152" s="91" t="s">
        <v>28</v>
      </c>
      <c r="R152" s="91" t="s">
        <v>27</v>
      </c>
      <c r="S152" s="91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62"/>
    </row>
    <row r="153" spans="1:62" s="42" customFormat="1" ht="31.5" customHeight="1" x14ac:dyDescent="0.25">
      <c r="A153" s="90" t="s">
        <v>690</v>
      </c>
      <c r="B153" s="91" t="s">
        <v>689</v>
      </c>
      <c r="C153" s="91" t="s">
        <v>691</v>
      </c>
      <c r="D153" s="92">
        <v>44314</v>
      </c>
      <c r="E153" s="91" t="s">
        <v>49</v>
      </c>
      <c r="F153" s="91" t="s">
        <v>697</v>
      </c>
      <c r="G153" s="91" t="s">
        <v>22</v>
      </c>
      <c r="H153" s="91" t="s">
        <v>693</v>
      </c>
      <c r="I153" s="91" t="s">
        <v>631</v>
      </c>
      <c r="J153" s="91" t="s">
        <v>694</v>
      </c>
      <c r="K153" s="91" t="s">
        <v>695</v>
      </c>
      <c r="L153" s="133" t="s">
        <v>238</v>
      </c>
      <c r="M153" s="92">
        <v>44314</v>
      </c>
      <c r="N153" s="91" t="s">
        <v>698</v>
      </c>
      <c r="O153" s="91" t="s">
        <v>164</v>
      </c>
      <c r="P153" s="91" t="s">
        <v>28</v>
      </c>
      <c r="Q153" s="91" t="s">
        <v>28</v>
      </c>
      <c r="R153" s="91" t="s">
        <v>27</v>
      </c>
      <c r="S153" s="91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62"/>
    </row>
    <row r="154" spans="1:62" s="42" customFormat="1" ht="31.5" customHeight="1" x14ac:dyDescent="0.25">
      <c r="A154" s="90" t="s">
        <v>476</v>
      </c>
      <c r="B154" s="91" t="s">
        <v>463</v>
      </c>
      <c r="C154" s="91" t="s">
        <v>452</v>
      </c>
      <c r="D154" s="92">
        <v>44315</v>
      </c>
      <c r="E154" s="91" t="s">
        <v>49</v>
      </c>
      <c r="F154" s="91" t="s">
        <v>477</v>
      </c>
      <c r="G154" s="91" t="s">
        <v>22</v>
      </c>
      <c r="H154" s="91" t="s">
        <v>454</v>
      </c>
      <c r="I154" s="91" t="s">
        <v>23</v>
      </c>
      <c r="J154" s="91" t="s">
        <v>455</v>
      </c>
      <c r="K154" s="91" t="s">
        <v>456</v>
      </c>
      <c r="L154" s="133">
        <v>10000</v>
      </c>
      <c r="M154" s="92">
        <v>44315</v>
      </c>
      <c r="N154" s="91" t="s">
        <v>478</v>
      </c>
      <c r="O154" s="91" t="s">
        <v>164</v>
      </c>
      <c r="P154" s="91" t="s">
        <v>28</v>
      </c>
      <c r="Q154" s="91" t="s">
        <v>28</v>
      </c>
      <c r="R154" s="91" t="s">
        <v>27</v>
      </c>
      <c r="S154" s="91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62"/>
    </row>
    <row r="155" spans="1:62" s="42" customFormat="1" ht="78.75" customHeight="1" x14ac:dyDescent="0.25">
      <c r="A155" s="90" t="s">
        <v>980</v>
      </c>
      <c r="B155" s="91" t="s">
        <v>981</v>
      </c>
      <c r="C155" s="91" t="s">
        <v>982</v>
      </c>
      <c r="D155" s="92">
        <v>44316</v>
      </c>
      <c r="E155" s="91" t="s">
        <v>20</v>
      </c>
      <c r="F155" s="91" t="s">
        <v>1055</v>
      </c>
      <c r="G155" s="91" t="s">
        <v>964</v>
      </c>
      <c r="H155" s="91" t="s">
        <v>36</v>
      </c>
      <c r="I155" s="91" t="s">
        <v>36</v>
      </c>
      <c r="J155" s="91" t="s">
        <v>983</v>
      </c>
      <c r="K155" s="91" t="s">
        <v>984</v>
      </c>
      <c r="L155" s="133">
        <v>10000</v>
      </c>
      <c r="M155" s="92" t="s">
        <v>931</v>
      </c>
      <c r="N155" s="91" t="s">
        <v>931</v>
      </c>
      <c r="O155" s="91" t="s">
        <v>931</v>
      </c>
      <c r="P155" s="91" t="s">
        <v>931</v>
      </c>
      <c r="Q155" s="91" t="s">
        <v>931</v>
      </c>
      <c r="R155" s="91" t="s">
        <v>985</v>
      </c>
      <c r="S155" s="91" t="s">
        <v>890</v>
      </c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62"/>
    </row>
    <row r="156" spans="1:62" s="42" customFormat="1" ht="31.5" customHeight="1" x14ac:dyDescent="0.25">
      <c r="A156" s="90" t="s">
        <v>986</v>
      </c>
      <c r="B156" s="91" t="s">
        <v>981</v>
      </c>
      <c r="C156" s="91" t="s">
        <v>987</v>
      </c>
      <c r="D156" s="92">
        <v>44316</v>
      </c>
      <c r="E156" s="91" t="s">
        <v>20</v>
      </c>
      <c r="F156" s="91" t="s">
        <v>1056</v>
      </c>
      <c r="G156" s="91" t="s">
        <v>964</v>
      </c>
      <c r="H156" s="91" t="s">
        <v>36</v>
      </c>
      <c r="I156" s="91" t="s">
        <v>36</v>
      </c>
      <c r="J156" s="91" t="s">
        <v>983</v>
      </c>
      <c r="K156" s="91" t="s">
        <v>984</v>
      </c>
      <c r="L156" s="133">
        <v>10000</v>
      </c>
      <c r="M156" s="92" t="s">
        <v>931</v>
      </c>
      <c r="N156" s="91" t="s">
        <v>931</v>
      </c>
      <c r="O156" s="91" t="s">
        <v>931</v>
      </c>
      <c r="P156" s="91" t="s">
        <v>931</v>
      </c>
      <c r="Q156" s="91" t="s">
        <v>931</v>
      </c>
      <c r="R156" s="91" t="s">
        <v>988</v>
      </c>
      <c r="S156" s="91" t="s">
        <v>890</v>
      </c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62"/>
    </row>
    <row r="157" spans="1:62" s="42" customFormat="1" ht="31.5" customHeight="1" x14ac:dyDescent="0.25">
      <c r="A157" s="90" t="s">
        <v>989</v>
      </c>
      <c r="B157" s="91" t="s">
        <v>981</v>
      </c>
      <c r="C157" s="91" t="s">
        <v>982</v>
      </c>
      <c r="D157" s="92">
        <v>44316</v>
      </c>
      <c r="E157" s="91" t="s">
        <v>20</v>
      </c>
      <c r="F157" s="91" t="s">
        <v>1057</v>
      </c>
      <c r="G157" s="91" t="s">
        <v>964</v>
      </c>
      <c r="H157" s="91" t="s">
        <v>36</v>
      </c>
      <c r="I157" s="91" t="s">
        <v>36</v>
      </c>
      <c r="J157" s="91" t="s">
        <v>983</v>
      </c>
      <c r="K157" s="91" t="s">
        <v>984</v>
      </c>
      <c r="L157" s="133">
        <v>10000</v>
      </c>
      <c r="M157" s="92" t="s">
        <v>931</v>
      </c>
      <c r="N157" s="91" t="s">
        <v>931</v>
      </c>
      <c r="O157" s="91" t="s">
        <v>931</v>
      </c>
      <c r="P157" s="91" t="s">
        <v>931</v>
      </c>
      <c r="Q157" s="91" t="s">
        <v>931</v>
      </c>
      <c r="R157" s="91" t="s">
        <v>990</v>
      </c>
      <c r="S157" s="91" t="s">
        <v>890</v>
      </c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62"/>
    </row>
    <row r="158" spans="1:62" s="44" customFormat="1" ht="31.5" customHeight="1" x14ac:dyDescent="0.25">
      <c r="A158" s="90" t="s">
        <v>479</v>
      </c>
      <c r="B158" s="91" t="s">
        <v>1091</v>
      </c>
      <c r="C158" s="91" t="s">
        <v>351</v>
      </c>
      <c r="D158" s="92">
        <v>44316</v>
      </c>
      <c r="E158" s="91" t="s">
        <v>50</v>
      </c>
      <c r="F158" s="91" t="s">
        <v>349</v>
      </c>
      <c r="G158" s="91" t="s">
        <v>22</v>
      </c>
      <c r="H158" s="91" t="s">
        <v>255</v>
      </c>
      <c r="I158" s="91" t="s">
        <v>248</v>
      </c>
      <c r="J158" s="91" t="s">
        <v>187</v>
      </c>
      <c r="K158" s="91" t="s">
        <v>238</v>
      </c>
      <c r="L158" s="133" t="s">
        <v>239</v>
      </c>
      <c r="M158" s="92">
        <v>44316</v>
      </c>
      <c r="N158" s="91" t="s">
        <v>350</v>
      </c>
      <c r="O158" s="91" t="s">
        <v>28</v>
      </c>
      <c r="P158" s="91" t="s">
        <v>28</v>
      </c>
      <c r="Q158" s="91" t="s">
        <v>28</v>
      </c>
      <c r="R158" s="91" t="s">
        <v>27</v>
      </c>
      <c r="S158" s="91"/>
    </row>
    <row r="159" spans="1:62" s="42" customFormat="1" ht="31.5" customHeight="1" x14ac:dyDescent="0.25">
      <c r="A159" s="90" t="s">
        <v>480</v>
      </c>
      <c r="B159" s="91" t="s">
        <v>1091</v>
      </c>
      <c r="C159" s="91" t="s">
        <v>352</v>
      </c>
      <c r="D159" s="92">
        <v>44316</v>
      </c>
      <c r="E159" s="91" t="s">
        <v>50</v>
      </c>
      <c r="F159" s="91" t="s">
        <v>353</v>
      </c>
      <c r="G159" s="91" t="s">
        <v>22</v>
      </c>
      <c r="H159" s="91" t="s">
        <v>255</v>
      </c>
      <c r="I159" s="91" t="s">
        <v>248</v>
      </c>
      <c r="J159" s="91" t="s">
        <v>354</v>
      </c>
      <c r="K159" s="91" t="s">
        <v>238</v>
      </c>
      <c r="L159" s="133" t="s">
        <v>239</v>
      </c>
      <c r="M159" s="92">
        <v>44316</v>
      </c>
      <c r="N159" s="91" t="s">
        <v>355</v>
      </c>
      <c r="O159" s="91" t="s">
        <v>28</v>
      </c>
      <c r="P159" s="91" t="s">
        <v>28</v>
      </c>
      <c r="Q159" s="91" t="s">
        <v>28</v>
      </c>
      <c r="R159" s="91" t="s">
        <v>27</v>
      </c>
      <c r="S159" s="91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62"/>
    </row>
    <row r="160" spans="1:62" s="43" customFormat="1" ht="31.5" customHeight="1" x14ac:dyDescent="0.25">
      <c r="A160" s="90" t="s">
        <v>481</v>
      </c>
      <c r="B160" s="91" t="s">
        <v>1091</v>
      </c>
      <c r="C160" s="91" t="s">
        <v>356</v>
      </c>
      <c r="D160" s="92">
        <v>44316</v>
      </c>
      <c r="E160" s="91" t="s">
        <v>50</v>
      </c>
      <c r="F160" s="91" t="s">
        <v>357</v>
      </c>
      <c r="G160" s="91" t="s">
        <v>22</v>
      </c>
      <c r="H160" s="91" t="s">
        <v>255</v>
      </c>
      <c r="I160" s="91" t="s">
        <v>248</v>
      </c>
      <c r="J160" s="91" t="s">
        <v>358</v>
      </c>
      <c r="K160" s="91" t="s">
        <v>238</v>
      </c>
      <c r="L160" s="133" t="s">
        <v>239</v>
      </c>
      <c r="M160" s="92">
        <v>44316</v>
      </c>
      <c r="N160" s="91" t="s">
        <v>359</v>
      </c>
      <c r="O160" s="91" t="s">
        <v>28</v>
      </c>
      <c r="P160" s="91" t="s">
        <v>28</v>
      </c>
      <c r="Q160" s="91" t="s">
        <v>28</v>
      </c>
      <c r="R160" s="91" t="s">
        <v>27</v>
      </c>
      <c r="S160" s="91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3"/>
    </row>
    <row r="161" spans="1:62" s="43" customFormat="1" ht="31.5" customHeight="1" x14ac:dyDescent="0.25">
      <c r="A161" s="90" t="s">
        <v>487</v>
      </c>
      <c r="B161" s="91" t="s">
        <v>1091</v>
      </c>
      <c r="C161" s="91" t="s">
        <v>366</v>
      </c>
      <c r="D161" s="92">
        <v>44316</v>
      </c>
      <c r="E161" s="91" t="s">
        <v>50</v>
      </c>
      <c r="F161" s="91" t="s">
        <v>368</v>
      </c>
      <c r="G161" s="91" t="s">
        <v>22</v>
      </c>
      <c r="H161" s="91" t="s">
        <v>369</v>
      </c>
      <c r="I161" s="91" t="s">
        <v>248</v>
      </c>
      <c r="J161" s="91" t="s">
        <v>370</v>
      </c>
      <c r="K161" s="91" t="s">
        <v>238</v>
      </c>
      <c r="L161" s="133" t="s">
        <v>239</v>
      </c>
      <c r="M161" s="92">
        <v>44316</v>
      </c>
      <c r="N161" s="91" t="s">
        <v>371</v>
      </c>
      <c r="O161" s="91" t="s">
        <v>28</v>
      </c>
      <c r="P161" s="91" t="s">
        <v>28</v>
      </c>
      <c r="Q161" s="91" t="s">
        <v>28</v>
      </c>
      <c r="R161" s="91" t="s">
        <v>27</v>
      </c>
      <c r="S161" s="91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3"/>
    </row>
    <row r="162" spans="1:62" s="43" customFormat="1" ht="31.5" customHeight="1" x14ac:dyDescent="0.25">
      <c r="A162" s="90" t="s">
        <v>485</v>
      </c>
      <c r="B162" s="91" t="s">
        <v>1091</v>
      </c>
      <c r="C162" s="91" t="s">
        <v>360</v>
      </c>
      <c r="D162" s="92">
        <v>44319</v>
      </c>
      <c r="E162" s="91" t="s">
        <v>50</v>
      </c>
      <c r="F162" s="91" t="s">
        <v>361</v>
      </c>
      <c r="G162" s="91" t="s">
        <v>22</v>
      </c>
      <c r="H162" s="91" t="s">
        <v>255</v>
      </c>
      <c r="I162" s="91" t="s">
        <v>248</v>
      </c>
      <c r="J162" s="91" t="s">
        <v>362</v>
      </c>
      <c r="K162" s="91" t="s">
        <v>238</v>
      </c>
      <c r="L162" s="133" t="s">
        <v>239</v>
      </c>
      <c r="M162" s="92">
        <v>44319</v>
      </c>
      <c r="N162" s="91" t="s">
        <v>363</v>
      </c>
      <c r="O162" s="91" t="s">
        <v>28</v>
      </c>
      <c r="P162" s="91" t="s">
        <v>28</v>
      </c>
      <c r="Q162" s="91" t="s">
        <v>28</v>
      </c>
      <c r="R162" s="91" t="s">
        <v>27</v>
      </c>
      <c r="S162" s="91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3"/>
    </row>
    <row r="163" spans="1:62" s="43" customFormat="1" ht="31.5" customHeight="1" x14ac:dyDescent="0.25">
      <c r="A163" s="90" t="s">
        <v>486</v>
      </c>
      <c r="B163" s="91" t="s">
        <v>1091</v>
      </c>
      <c r="C163" s="91" t="s">
        <v>367</v>
      </c>
      <c r="D163" s="92">
        <v>44319</v>
      </c>
      <c r="E163" s="91" t="s">
        <v>50</v>
      </c>
      <c r="F163" s="91" t="s">
        <v>364</v>
      </c>
      <c r="G163" s="91" t="s">
        <v>22</v>
      </c>
      <c r="H163" s="91" t="s">
        <v>255</v>
      </c>
      <c r="I163" s="91" t="s">
        <v>248</v>
      </c>
      <c r="J163" s="91" t="s">
        <v>187</v>
      </c>
      <c r="K163" s="91" t="s">
        <v>238</v>
      </c>
      <c r="L163" s="133" t="s">
        <v>239</v>
      </c>
      <c r="M163" s="92">
        <v>44319</v>
      </c>
      <c r="N163" s="91" t="s">
        <v>365</v>
      </c>
      <c r="O163" s="91" t="s">
        <v>28</v>
      </c>
      <c r="P163" s="91" t="s">
        <v>28</v>
      </c>
      <c r="Q163" s="91" t="s">
        <v>28</v>
      </c>
      <c r="R163" s="91" t="s">
        <v>27</v>
      </c>
      <c r="S163" s="91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3"/>
    </row>
    <row r="164" spans="1:62" s="43" customFormat="1" ht="31.5" customHeight="1" x14ac:dyDescent="0.25">
      <c r="A164" s="90" t="s">
        <v>493</v>
      </c>
      <c r="B164" s="91" t="s">
        <v>1091</v>
      </c>
      <c r="C164" s="91" t="s">
        <v>403</v>
      </c>
      <c r="D164" s="92">
        <v>44319</v>
      </c>
      <c r="E164" s="91" t="s">
        <v>50</v>
      </c>
      <c r="F164" s="91" t="s">
        <v>404</v>
      </c>
      <c r="G164" s="91" t="s">
        <v>22</v>
      </c>
      <c r="H164" s="91" t="s">
        <v>187</v>
      </c>
      <c r="I164" s="91" t="s">
        <v>238</v>
      </c>
      <c r="J164" s="91" t="s">
        <v>187</v>
      </c>
      <c r="K164" s="91" t="s">
        <v>239</v>
      </c>
      <c r="L164" s="133" t="s">
        <v>239</v>
      </c>
      <c r="M164" s="92">
        <v>44319</v>
      </c>
      <c r="N164" s="91" t="s">
        <v>405</v>
      </c>
      <c r="O164" s="91" t="s">
        <v>28</v>
      </c>
      <c r="P164" s="91" t="s">
        <v>28</v>
      </c>
      <c r="Q164" s="91" t="s">
        <v>28</v>
      </c>
      <c r="R164" s="91" t="s">
        <v>27</v>
      </c>
      <c r="S164" s="91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3"/>
    </row>
    <row r="165" spans="1:62" s="48" customFormat="1" ht="90" customHeight="1" x14ac:dyDescent="0.25">
      <c r="A165" s="90" t="s">
        <v>489</v>
      </c>
      <c r="B165" s="91" t="s">
        <v>1091</v>
      </c>
      <c r="C165" s="91" t="s">
        <v>410</v>
      </c>
      <c r="D165" s="92">
        <v>44319</v>
      </c>
      <c r="E165" s="91" t="s">
        <v>50</v>
      </c>
      <c r="F165" s="91" t="s">
        <v>411</v>
      </c>
      <c r="G165" s="91" t="s">
        <v>22</v>
      </c>
      <c r="H165" s="91" t="s">
        <v>187</v>
      </c>
      <c r="I165" s="91" t="s">
        <v>238</v>
      </c>
      <c r="J165" s="91" t="s">
        <v>416</v>
      </c>
      <c r="K165" s="91" t="s">
        <v>239</v>
      </c>
      <c r="L165" s="133" t="s">
        <v>239</v>
      </c>
      <c r="M165" s="92">
        <v>44319</v>
      </c>
      <c r="N165" s="91" t="s">
        <v>412</v>
      </c>
      <c r="O165" s="91" t="s">
        <v>28</v>
      </c>
      <c r="P165" s="91" t="s">
        <v>28</v>
      </c>
      <c r="Q165" s="91" t="s">
        <v>28</v>
      </c>
      <c r="R165" s="91" t="s">
        <v>27</v>
      </c>
      <c r="S165" s="91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</row>
    <row r="166" spans="1:62" s="48" customFormat="1" ht="90" customHeight="1" x14ac:dyDescent="0.25">
      <c r="A166" s="90" t="s">
        <v>687</v>
      </c>
      <c r="B166" s="91" t="s">
        <v>1091</v>
      </c>
      <c r="C166" s="91" t="s">
        <v>413</v>
      </c>
      <c r="D166" s="92">
        <v>44319</v>
      </c>
      <c r="E166" s="91" t="s">
        <v>50</v>
      </c>
      <c r="F166" s="91" t="s">
        <v>414</v>
      </c>
      <c r="G166" s="91" t="s">
        <v>22</v>
      </c>
      <c r="H166" s="91" t="s">
        <v>187</v>
      </c>
      <c r="I166" s="91" t="s">
        <v>238</v>
      </c>
      <c r="J166" s="91" t="s">
        <v>415</v>
      </c>
      <c r="K166" s="91" t="s">
        <v>239</v>
      </c>
      <c r="L166" s="133" t="s">
        <v>239</v>
      </c>
      <c r="M166" s="92">
        <v>44319</v>
      </c>
      <c r="N166" s="91" t="s">
        <v>417</v>
      </c>
      <c r="O166" s="91" t="s">
        <v>28</v>
      </c>
      <c r="P166" s="91" t="s">
        <v>28</v>
      </c>
      <c r="Q166" s="91" t="s">
        <v>28</v>
      </c>
      <c r="R166" s="91" t="s">
        <v>27</v>
      </c>
      <c r="S166" s="91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</row>
    <row r="167" spans="1:62" s="48" customFormat="1" ht="90" customHeight="1" x14ac:dyDescent="0.25">
      <c r="A167" s="90" t="s">
        <v>465</v>
      </c>
      <c r="B167" s="91" t="s">
        <v>1091</v>
      </c>
      <c r="C167" s="91" t="s">
        <v>400</v>
      </c>
      <c r="D167" s="92">
        <v>44320</v>
      </c>
      <c r="E167" s="91" t="s">
        <v>50</v>
      </c>
      <c r="F167" s="91" t="s">
        <v>401</v>
      </c>
      <c r="G167" s="91" t="s">
        <v>22</v>
      </c>
      <c r="H167" s="91" t="s">
        <v>187</v>
      </c>
      <c r="I167" s="91" t="s">
        <v>238</v>
      </c>
      <c r="J167" s="91" t="s">
        <v>187</v>
      </c>
      <c r="K167" s="91" t="s">
        <v>239</v>
      </c>
      <c r="L167" s="133" t="s">
        <v>239</v>
      </c>
      <c r="M167" s="92">
        <v>44320</v>
      </c>
      <c r="N167" s="91" t="s">
        <v>402</v>
      </c>
      <c r="O167" s="91" t="s">
        <v>28</v>
      </c>
      <c r="P167" s="91" t="s">
        <v>28</v>
      </c>
      <c r="Q167" s="91" t="s">
        <v>28</v>
      </c>
      <c r="R167" s="91" t="s">
        <v>27</v>
      </c>
      <c r="S167" s="91"/>
      <c r="T167" s="67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</row>
    <row r="168" spans="1:62" s="48" customFormat="1" ht="90" customHeight="1" x14ac:dyDescent="0.25">
      <c r="A168" s="90" t="s">
        <v>488</v>
      </c>
      <c r="B168" s="91" t="s">
        <v>1091</v>
      </c>
      <c r="C168" s="91" t="s">
        <v>372</v>
      </c>
      <c r="D168" s="92">
        <v>44320</v>
      </c>
      <c r="E168" s="91" t="s">
        <v>50</v>
      </c>
      <c r="F168" s="91" t="s">
        <v>373</v>
      </c>
      <c r="G168" s="91" t="s">
        <v>22</v>
      </c>
      <c r="H168" s="91" t="s">
        <v>255</v>
      </c>
      <c r="I168" s="91" t="s">
        <v>248</v>
      </c>
      <c r="J168" s="91" t="s">
        <v>374</v>
      </c>
      <c r="K168" s="91" t="s">
        <v>238</v>
      </c>
      <c r="L168" s="133" t="s">
        <v>239</v>
      </c>
      <c r="M168" s="92">
        <v>44320</v>
      </c>
      <c r="N168" s="91" t="s">
        <v>375</v>
      </c>
      <c r="O168" s="91" t="s">
        <v>28</v>
      </c>
      <c r="P168" s="91" t="s">
        <v>28</v>
      </c>
      <c r="Q168" s="91" t="s">
        <v>28</v>
      </c>
      <c r="R168" s="91" t="s">
        <v>27</v>
      </c>
      <c r="S168" s="91"/>
      <c r="T168" s="67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</row>
    <row r="169" spans="1:62" s="48" customFormat="1" ht="90" customHeight="1" x14ac:dyDescent="0.25">
      <c r="A169" s="90" t="s">
        <v>491</v>
      </c>
      <c r="B169" s="91" t="s">
        <v>1091</v>
      </c>
      <c r="C169" s="91" t="s">
        <v>393</v>
      </c>
      <c r="D169" s="92">
        <v>44320</v>
      </c>
      <c r="E169" s="91" t="s">
        <v>50</v>
      </c>
      <c r="F169" s="91" t="s">
        <v>394</v>
      </c>
      <c r="G169" s="91" t="s">
        <v>22</v>
      </c>
      <c r="H169" s="91" t="s">
        <v>255</v>
      </c>
      <c r="I169" s="91" t="s">
        <v>248</v>
      </c>
      <c r="J169" s="91" t="s">
        <v>238</v>
      </c>
      <c r="K169" s="91" t="s">
        <v>187</v>
      </c>
      <c r="L169" s="133" t="s">
        <v>239</v>
      </c>
      <c r="M169" s="92">
        <v>44320</v>
      </c>
      <c r="N169" s="91" t="s">
        <v>395</v>
      </c>
      <c r="O169" s="91" t="s">
        <v>28</v>
      </c>
      <c r="P169" s="91" t="s">
        <v>28</v>
      </c>
      <c r="Q169" s="91" t="s">
        <v>28</v>
      </c>
      <c r="R169" s="91" t="s">
        <v>27</v>
      </c>
      <c r="S169" s="91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</row>
    <row r="170" spans="1:62" s="49" customFormat="1" ht="90" customHeight="1" x14ac:dyDescent="0.25">
      <c r="A170" s="90" t="s">
        <v>492</v>
      </c>
      <c r="B170" s="91" t="s">
        <v>1091</v>
      </c>
      <c r="C170" s="91" t="s">
        <v>396</v>
      </c>
      <c r="D170" s="92">
        <v>44320</v>
      </c>
      <c r="E170" s="91" t="s">
        <v>50</v>
      </c>
      <c r="F170" s="91" t="s">
        <v>397</v>
      </c>
      <c r="G170" s="91" t="s">
        <v>22</v>
      </c>
      <c r="H170" s="91" t="s">
        <v>255</v>
      </c>
      <c r="I170" s="91" t="s">
        <v>248</v>
      </c>
      <c r="J170" s="91" t="s">
        <v>398</v>
      </c>
      <c r="K170" s="91" t="s">
        <v>187</v>
      </c>
      <c r="L170" s="133" t="s">
        <v>239</v>
      </c>
      <c r="M170" s="92">
        <v>44320</v>
      </c>
      <c r="N170" s="91" t="s">
        <v>399</v>
      </c>
      <c r="O170" s="91" t="s">
        <v>28</v>
      </c>
      <c r="P170" s="91" t="s">
        <v>28</v>
      </c>
      <c r="Q170" s="91" t="s">
        <v>28</v>
      </c>
      <c r="R170" s="91" t="s">
        <v>27</v>
      </c>
      <c r="S170" s="91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</row>
    <row r="171" spans="1:62" s="48" customFormat="1" ht="90" customHeight="1" x14ac:dyDescent="0.25">
      <c r="A171" s="90" t="s">
        <v>494</v>
      </c>
      <c r="B171" s="91" t="s">
        <v>1091</v>
      </c>
      <c r="C171" s="91" t="s">
        <v>406</v>
      </c>
      <c r="D171" s="92">
        <v>44320</v>
      </c>
      <c r="E171" s="91" t="s">
        <v>50</v>
      </c>
      <c r="F171" s="91" t="s">
        <v>407</v>
      </c>
      <c r="G171" s="91" t="s">
        <v>22</v>
      </c>
      <c r="H171" s="91" t="s">
        <v>187</v>
      </c>
      <c r="I171" s="91" t="s">
        <v>238</v>
      </c>
      <c r="J171" s="91" t="s">
        <v>408</v>
      </c>
      <c r="K171" s="91" t="s">
        <v>239</v>
      </c>
      <c r="L171" s="133" t="s">
        <v>239</v>
      </c>
      <c r="M171" s="92">
        <v>44320</v>
      </c>
      <c r="N171" s="91" t="s">
        <v>409</v>
      </c>
      <c r="O171" s="91" t="s">
        <v>28</v>
      </c>
      <c r="P171" s="91" t="s">
        <v>28</v>
      </c>
      <c r="Q171" s="91" t="s">
        <v>28</v>
      </c>
      <c r="R171" s="91" t="s">
        <v>27</v>
      </c>
      <c r="S171" s="91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</row>
    <row r="172" spans="1:62" s="50" customFormat="1" ht="90" customHeight="1" x14ac:dyDescent="0.25">
      <c r="A172" s="90" t="s">
        <v>568</v>
      </c>
      <c r="B172" s="91" t="s">
        <v>527</v>
      </c>
      <c r="C172" s="91" t="s">
        <v>528</v>
      </c>
      <c r="D172" s="92">
        <v>44321</v>
      </c>
      <c r="E172" s="91" t="s">
        <v>49</v>
      </c>
      <c r="F172" s="91" t="s">
        <v>125</v>
      </c>
      <c r="G172" s="91" t="s">
        <v>22</v>
      </c>
      <c r="H172" s="91" t="s">
        <v>530</v>
      </c>
      <c r="I172" s="91" t="s">
        <v>531</v>
      </c>
      <c r="J172" s="91" t="s">
        <v>532</v>
      </c>
      <c r="K172" s="91" t="s">
        <v>533</v>
      </c>
      <c r="L172" s="133">
        <v>1234.2</v>
      </c>
      <c r="M172" s="92">
        <v>44321</v>
      </c>
      <c r="N172" s="91" t="s">
        <v>570</v>
      </c>
      <c r="O172" s="91" t="s">
        <v>569</v>
      </c>
      <c r="P172" s="91" t="s">
        <v>28</v>
      </c>
      <c r="Q172" s="91" t="s">
        <v>28</v>
      </c>
      <c r="R172" s="91" t="s">
        <v>27</v>
      </c>
      <c r="S172" s="91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</row>
    <row r="173" spans="1:62" s="50" customFormat="1" ht="90" customHeight="1" x14ac:dyDescent="0.25">
      <c r="A173" s="90" t="s">
        <v>526</v>
      </c>
      <c r="B173" s="91" t="s">
        <v>527</v>
      </c>
      <c r="C173" s="91" t="s">
        <v>528</v>
      </c>
      <c r="D173" s="92">
        <v>44321</v>
      </c>
      <c r="E173" s="91" t="s">
        <v>20</v>
      </c>
      <c r="F173" s="91" t="s">
        <v>529</v>
      </c>
      <c r="G173" s="91" t="s">
        <v>22</v>
      </c>
      <c r="H173" s="91" t="s">
        <v>530</v>
      </c>
      <c r="I173" s="91" t="s">
        <v>531</v>
      </c>
      <c r="J173" s="91" t="s">
        <v>532</v>
      </c>
      <c r="K173" s="91" t="s">
        <v>533</v>
      </c>
      <c r="L173" s="133">
        <v>1234.2</v>
      </c>
      <c r="M173" s="92">
        <v>44321</v>
      </c>
      <c r="N173" s="91" t="s">
        <v>28</v>
      </c>
      <c r="O173" s="91" t="s">
        <v>28</v>
      </c>
      <c r="P173" s="91" t="s">
        <v>28</v>
      </c>
      <c r="Q173" s="91" t="s">
        <v>28</v>
      </c>
      <c r="R173" s="91" t="s">
        <v>27</v>
      </c>
      <c r="S173" s="91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</row>
    <row r="174" spans="1:62" s="51" customFormat="1" ht="157.5" customHeight="1" x14ac:dyDescent="0.25">
      <c r="A174" s="90" t="s">
        <v>543</v>
      </c>
      <c r="B174" s="91" t="s">
        <v>535</v>
      </c>
      <c r="C174" s="91" t="s">
        <v>544</v>
      </c>
      <c r="D174" s="92">
        <v>44321</v>
      </c>
      <c r="E174" s="91" t="s">
        <v>20</v>
      </c>
      <c r="F174" s="91" t="s">
        <v>545</v>
      </c>
      <c r="G174" s="91" t="s">
        <v>22</v>
      </c>
      <c r="H174" s="91" t="s">
        <v>537</v>
      </c>
      <c r="I174" s="91" t="s">
        <v>531</v>
      </c>
      <c r="J174" s="91" t="s">
        <v>538</v>
      </c>
      <c r="K174" s="91" t="s">
        <v>539</v>
      </c>
      <c r="L174" s="133">
        <v>60000</v>
      </c>
      <c r="M174" s="92">
        <v>44321</v>
      </c>
      <c r="N174" s="91" t="s">
        <v>28</v>
      </c>
      <c r="O174" s="91" t="s">
        <v>28</v>
      </c>
      <c r="P174" s="91" t="s">
        <v>28</v>
      </c>
      <c r="Q174" s="91" t="s">
        <v>28</v>
      </c>
      <c r="R174" s="91" t="s">
        <v>27</v>
      </c>
      <c r="S174" s="91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</row>
    <row r="175" spans="1:62" s="51" customFormat="1" ht="130.5" customHeight="1" x14ac:dyDescent="0.25">
      <c r="A175" s="90" t="s">
        <v>546</v>
      </c>
      <c r="B175" s="91" t="s">
        <v>535</v>
      </c>
      <c r="C175" s="91" t="s">
        <v>575</v>
      </c>
      <c r="D175" s="92">
        <v>44321</v>
      </c>
      <c r="E175" s="91" t="s">
        <v>20</v>
      </c>
      <c r="F175" s="91" t="s">
        <v>547</v>
      </c>
      <c r="G175" s="91" t="s">
        <v>22</v>
      </c>
      <c r="H175" s="91" t="s">
        <v>537</v>
      </c>
      <c r="I175" s="91" t="s">
        <v>531</v>
      </c>
      <c r="J175" s="91" t="s">
        <v>538</v>
      </c>
      <c r="K175" s="91" t="s">
        <v>539</v>
      </c>
      <c r="L175" s="133">
        <v>10000</v>
      </c>
      <c r="M175" s="92">
        <v>44321</v>
      </c>
      <c r="N175" s="91" t="s">
        <v>28</v>
      </c>
      <c r="O175" s="91" t="s">
        <v>28</v>
      </c>
      <c r="P175" s="91" t="s">
        <v>28</v>
      </c>
      <c r="Q175" s="91" t="s">
        <v>28</v>
      </c>
      <c r="R175" s="91" t="s">
        <v>27</v>
      </c>
      <c r="S175" s="91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</row>
    <row r="176" spans="1:62" s="51" customFormat="1" ht="113.25" customHeight="1" x14ac:dyDescent="0.25">
      <c r="A176" s="90" t="s">
        <v>574</v>
      </c>
      <c r="B176" s="91" t="s">
        <v>535</v>
      </c>
      <c r="C176" s="91" t="s">
        <v>576</v>
      </c>
      <c r="D176" s="92">
        <v>44321</v>
      </c>
      <c r="E176" s="91" t="s">
        <v>49</v>
      </c>
      <c r="F176" s="91" t="s">
        <v>131</v>
      </c>
      <c r="G176" s="91" t="s">
        <v>22</v>
      </c>
      <c r="H176" s="91" t="s">
        <v>537</v>
      </c>
      <c r="I176" s="91" t="s">
        <v>531</v>
      </c>
      <c r="J176" s="91" t="s">
        <v>538</v>
      </c>
      <c r="K176" s="91" t="s">
        <v>539</v>
      </c>
      <c r="L176" s="133">
        <v>2000</v>
      </c>
      <c r="M176" s="92">
        <v>44321</v>
      </c>
      <c r="N176" s="91" t="s">
        <v>577</v>
      </c>
      <c r="O176" s="91" t="s">
        <v>569</v>
      </c>
      <c r="P176" s="91" t="s">
        <v>28</v>
      </c>
      <c r="Q176" s="91" t="s">
        <v>28</v>
      </c>
      <c r="R176" s="91" t="s">
        <v>27</v>
      </c>
      <c r="S176" s="91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</row>
    <row r="177" spans="1:61" s="51" customFormat="1" ht="97.5" customHeight="1" x14ac:dyDescent="0.25">
      <c r="A177" s="90" t="s">
        <v>580</v>
      </c>
      <c r="B177" s="91" t="s">
        <v>535</v>
      </c>
      <c r="C177" s="91" t="s">
        <v>581</v>
      </c>
      <c r="D177" s="92">
        <v>44321</v>
      </c>
      <c r="E177" s="91" t="s">
        <v>50</v>
      </c>
      <c r="F177" s="91" t="s">
        <v>113</v>
      </c>
      <c r="G177" s="91" t="s">
        <v>22</v>
      </c>
      <c r="H177" s="91" t="s">
        <v>537</v>
      </c>
      <c r="I177" s="91" t="s">
        <v>531</v>
      </c>
      <c r="J177" s="91" t="s">
        <v>538</v>
      </c>
      <c r="K177" s="91" t="s">
        <v>539</v>
      </c>
      <c r="L177" s="133" t="s">
        <v>72</v>
      </c>
      <c r="M177" s="92">
        <v>44321</v>
      </c>
      <c r="N177" s="91" t="s">
        <v>581</v>
      </c>
      <c r="O177" s="91" t="s">
        <v>28</v>
      </c>
      <c r="P177" s="91" t="s">
        <v>28</v>
      </c>
      <c r="Q177" s="91" t="s">
        <v>28</v>
      </c>
      <c r="R177" s="91" t="s">
        <v>27</v>
      </c>
      <c r="S177" s="91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</row>
    <row r="178" spans="1:61" s="51" customFormat="1" ht="81" customHeight="1" x14ac:dyDescent="0.25">
      <c r="A178" s="90" t="s">
        <v>509</v>
      </c>
      <c r="B178" s="91" t="s">
        <v>510</v>
      </c>
      <c r="C178" s="91" t="s">
        <v>511</v>
      </c>
      <c r="D178" s="92">
        <v>44326</v>
      </c>
      <c r="E178" s="91" t="s">
        <v>20</v>
      </c>
      <c r="F178" s="91" t="s">
        <v>512</v>
      </c>
      <c r="G178" s="91" t="s">
        <v>22</v>
      </c>
      <c r="H178" s="91" t="s">
        <v>513</v>
      </c>
      <c r="I178" s="91" t="s">
        <v>23</v>
      </c>
      <c r="J178" s="91" t="s">
        <v>514</v>
      </c>
      <c r="K178" s="91" t="s">
        <v>515</v>
      </c>
      <c r="L178" s="133">
        <v>15000</v>
      </c>
      <c r="M178" s="92">
        <v>44326</v>
      </c>
      <c r="N178" s="91" t="s">
        <v>28</v>
      </c>
      <c r="O178" s="91" t="s">
        <v>28</v>
      </c>
      <c r="P178" s="91" t="s">
        <v>28</v>
      </c>
      <c r="Q178" s="91" t="s">
        <v>28</v>
      </c>
      <c r="R178" s="91" t="s">
        <v>27</v>
      </c>
      <c r="S178" s="91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</row>
    <row r="179" spans="1:61" s="52" customFormat="1" ht="25.5" x14ac:dyDescent="0.2">
      <c r="A179" s="90" t="s">
        <v>562</v>
      </c>
      <c r="B179" s="91" t="s">
        <v>510</v>
      </c>
      <c r="C179" s="91" t="s">
        <v>511</v>
      </c>
      <c r="D179" s="92">
        <v>44326</v>
      </c>
      <c r="E179" s="91" t="s">
        <v>50</v>
      </c>
      <c r="F179" s="91" t="s">
        <v>563</v>
      </c>
      <c r="G179" s="91" t="s">
        <v>22</v>
      </c>
      <c r="H179" s="91" t="s">
        <v>513</v>
      </c>
      <c r="I179" s="91" t="s">
        <v>23</v>
      </c>
      <c r="J179" s="91" t="s">
        <v>514</v>
      </c>
      <c r="K179" s="91" t="s">
        <v>515</v>
      </c>
      <c r="L179" s="133" t="s">
        <v>72</v>
      </c>
      <c r="M179" s="92">
        <v>44326</v>
      </c>
      <c r="N179" s="91" t="s">
        <v>564</v>
      </c>
      <c r="O179" s="91" t="s">
        <v>28</v>
      </c>
      <c r="P179" s="91" t="s">
        <v>28</v>
      </c>
      <c r="Q179" s="91" t="s">
        <v>28</v>
      </c>
      <c r="R179" s="91" t="s">
        <v>27</v>
      </c>
      <c r="S179" s="91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</row>
    <row r="180" spans="1:61" s="52" customFormat="1" ht="81.75" customHeight="1" x14ac:dyDescent="0.2">
      <c r="A180" s="90" t="s">
        <v>593</v>
      </c>
      <c r="B180" s="91" t="s">
        <v>557</v>
      </c>
      <c r="C180" s="91" t="s">
        <v>558</v>
      </c>
      <c r="D180" s="92">
        <v>44326</v>
      </c>
      <c r="E180" s="91" t="s">
        <v>50</v>
      </c>
      <c r="F180" s="91" t="s">
        <v>594</v>
      </c>
      <c r="G180" s="91" t="s">
        <v>22</v>
      </c>
      <c r="H180" s="91" t="s">
        <v>559</v>
      </c>
      <c r="I180" s="91" t="s">
        <v>23</v>
      </c>
      <c r="J180" s="91" t="s">
        <v>560</v>
      </c>
      <c r="K180" s="91" t="s">
        <v>561</v>
      </c>
      <c r="L180" s="133" t="s">
        <v>238</v>
      </c>
      <c r="M180" s="92">
        <v>44326</v>
      </c>
      <c r="N180" s="91" t="s">
        <v>595</v>
      </c>
      <c r="O180" s="91" t="s">
        <v>28</v>
      </c>
      <c r="P180" s="91" t="s">
        <v>28</v>
      </c>
      <c r="Q180" s="91" t="s">
        <v>28</v>
      </c>
      <c r="R180" s="91" t="s">
        <v>27</v>
      </c>
      <c r="S180" s="91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</row>
    <row r="181" spans="1:61" s="52" customFormat="1" ht="90.75" customHeight="1" x14ac:dyDescent="0.2">
      <c r="A181" s="90" t="s">
        <v>549</v>
      </c>
      <c r="B181" s="91" t="s">
        <v>557</v>
      </c>
      <c r="C181" s="91" t="s">
        <v>558</v>
      </c>
      <c r="D181" s="92">
        <v>44326</v>
      </c>
      <c r="E181" s="91" t="s">
        <v>20</v>
      </c>
      <c r="F181" s="91" t="s">
        <v>453</v>
      </c>
      <c r="G181" s="91" t="s">
        <v>22</v>
      </c>
      <c r="H181" s="91" t="s">
        <v>559</v>
      </c>
      <c r="I181" s="91" t="s">
        <v>23</v>
      </c>
      <c r="J181" s="91" t="s">
        <v>560</v>
      </c>
      <c r="K181" s="91" t="s">
        <v>561</v>
      </c>
      <c r="L181" s="133">
        <v>50000</v>
      </c>
      <c r="M181" s="92">
        <v>44326</v>
      </c>
      <c r="N181" s="91" t="s">
        <v>28</v>
      </c>
      <c r="O181" s="91" t="s">
        <v>28</v>
      </c>
      <c r="P181" s="91" t="s">
        <v>28</v>
      </c>
      <c r="Q181" s="91" t="s">
        <v>28</v>
      </c>
      <c r="R181" s="91" t="s">
        <v>27</v>
      </c>
      <c r="S181" s="91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</row>
    <row r="182" spans="1:61" s="52" customFormat="1" ht="66" customHeight="1" x14ac:dyDescent="0.2">
      <c r="A182" s="90" t="s">
        <v>582</v>
      </c>
      <c r="B182" s="91" t="s">
        <v>1091</v>
      </c>
      <c r="C182" s="91" t="s">
        <v>431</v>
      </c>
      <c r="D182" s="92">
        <v>44327</v>
      </c>
      <c r="E182" s="91" t="s">
        <v>50</v>
      </c>
      <c r="F182" s="91" t="s">
        <v>432</v>
      </c>
      <c r="G182" s="91" t="s">
        <v>22</v>
      </c>
      <c r="H182" s="91" t="s">
        <v>255</v>
      </c>
      <c r="I182" s="91" t="s">
        <v>248</v>
      </c>
      <c r="J182" s="91" t="s">
        <v>238</v>
      </c>
      <c r="K182" s="91" t="s">
        <v>238</v>
      </c>
      <c r="L182" s="133" t="s">
        <v>239</v>
      </c>
      <c r="M182" s="92">
        <v>44327</v>
      </c>
      <c r="N182" s="91" t="s">
        <v>433</v>
      </c>
      <c r="O182" s="91" t="s">
        <v>28</v>
      </c>
      <c r="P182" s="91" t="s">
        <v>28</v>
      </c>
      <c r="Q182" s="91" t="s">
        <v>28</v>
      </c>
      <c r="R182" s="91" t="s">
        <v>27</v>
      </c>
      <c r="S182" s="91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</row>
    <row r="183" spans="1:61" s="53" customFormat="1" ht="42" customHeight="1" x14ac:dyDescent="0.3">
      <c r="A183" s="90" t="s">
        <v>584</v>
      </c>
      <c r="B183" s="91" t="s">
        <v>1091</v>
      </c>
      <c r="C183" s="91" t="s">
        <v>501</v>
      </c>
      <c r="D183" s="92">
        <v>44327</v>
      </c>
      <c r="E183" s="91" t="s">
        <v>50</v>
      </c>
      <c r="F183" s="91" t="s">
        <v>502</v>
      </c>
      <c r="G183" s="91" t="s">
        <v>22</v>
      </c>
      <c r="H183" s="91" t="s">
        <v>238</v>
      </c>
      <c r="I183" s="91" t="s">
        <v>238</v>
      </c>
      <c r="J183" s="91" t="s">
        <v>503</v>
      </c>
      <c r="K183" s="91" t="s">
        <v>72</v>
      </c>
      <c r="L183" s="133" t="s">
        <v>72</v>
      </c>
      <c r="M183" s="92">
        <v>44327</v>
      </c>
      <c r="N183" s="91" t="s">
        <v>504</v>
      </c>
      <c r="O183" s="91" t="s">
        <v>28</v>
      </c>
      <c r="P183" s="91" t="s">
        <v>28</v>
      </c>
      <c r="Q183" s="91" t="s">
        <v>28</v>
      </c>
      <c r="R183" s="91" t="s">
        <v>27</v>
      </c>
      <c r="S183" s="91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</row>
    <row r="184" spans="1:61" s="54" customFormat="1" ht="42" customHeight="1" x14ac:dyDescent="0.3">
      <c r="A184" s="90" t="s">
        <v>583</v>
      </c>
      <c r="B184" s="91" t="s">
        <v>1091</v>
      </c>
      <c r="C184" s="91" t="s">
        <v>382</v>
      </c>
      <c r="D184" s="92">
        <v>44327</v>
      </c>
      <c r="E184" s="91" t="s">
        <v>50</v>
      </c>
      <c r="F184" s="91" t="s">
        <v>383</v>
      </c>
      <c r="G184" s="91" t="s">
        <v>22</v>
      </c>
      <c r="H184" s="91" t="s">
        <v>238</v>
      </c>
      <c r="I184" s="91" t="s">
        <v>187</v>
      </c>
      <c r="J184" s="91" t="s">
        <v>238</v>
      </c>
      <c r="K184" s="91" t="s">
        <v>238</v>
      </c>
      <c r="L184" s="133" t="s">
        <v>239</v>
      </c>
      <c r="M184" s="92">
        <v>44327</v>
      </c>
      <c r="N184" s="91" t="s">
        <v>384</v>
      </c>
      <c r="O184" s="91" t="s">
        <v>28</v>
      </c>
      <c r="P184" s="91" t="s">
        <v>28</v>
      </c>
      <c r="Q184" s="91" t="s">
        <v>28</v>
      </c>
      <c r="R184" s="91" t="s">
        <v>27</v>
      </c>
      <c r="S184" s="91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</row>
    <row r="185" spans="1:61" s="55" customFormat="1" ht="63" customHeight="1" x14ac:dyDescent="0.3">
      <c r="A185" s="90" t="s">
        <v>591</v>
      </c>
      <c r="B185" s="91" t="s">
        <v>1091</v>
      </c>
      <c r="C185" s="91" t="s">
        <v>505</v>
      </c>
      <c r="D185" s="92">
        <v>44327</v>
      </c>
      <c r="E185" s="91" t="s">
        <v>50</v>
      </c>
      <c r="F185" s="91" t="s">
        <v>506</v>
      </c>
      <c r="G185" s="91" t="s">
        <v>22</v>
      </c>
      <c r="H185" s="91" t="s">
        <v>238</v>
      </c>
      <c r="I185" s="91" t="s">
        <v>238</v>
      </c>
      <c r="J185" s="91" t="s">
        <v>238</v>
      </c>
      <c r="K185" s="91" t="s">
        <v>187</v>
      </c>
      <c r="L185" s="133" t="s">
        <v>72</v>
      </c>
      <c r="M185" s="92">
        <v>44327</v>
      </c>
      <c r="N185" s="91" t="s">
        <v>507</v>
      </c>
      <c r="O185" s="91" t="s">
        <v>28</v>
      </c>
      <c r="P185" s="91" t="s">
        <v>28</v>
      </c>
      <c r="Q185" s="91" t="s">
        <v>28</v>
      </c>
      <c r="R185" s="91" t="s">
        <v>27</v>
      </c>
      <c r="S185" s="91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</row>
    <row r="186" spans="1:61" s="54" customFormat="1" ht="42" customHeight="1" x14ac:dyDescent="0.3">
      <c r="A186" s="90" t="s">
        <v>592</v>
      </c>
      <c r="B186" s="91" t="s">
        <v>1091</v>
      </c>
      <c r="C186" s="91" t="s">
        <v>388</v>
      </c>
      <c r="D186" s="92">
        <v>44327</v>
      </c>
      <c r="E186" s="91" t="s">
        <v>50</v>
      </c>
      <c r="F186" s="91" t="s">
        <v>389</v>
      </c>
      <c r="G186" s="91" t="s">
        <v>22</v>
      </c>
      <c r="H186" s="91" t="s">
        <v>238</v>
      </c>
      <c r="I186" s="91" t="s">
        <v>187</v>
      </c>
      <c r="J186" s="91" t="s">
        <v>238</v>
      </c>
      <c r="K186" s="91" t="s">
        <v>238</v>
      </c>
      <c r="L186" s="133" t="s">
        <v>239</v>
      </c>
      <c r="M186" s="92">
        <v>44327</v>
      </c>
      <c r="N186" s="91" t="s">
        <v>390</v>
      </c>
      <c r="O186" s="91" t="s">
        <v>28</v>
      </c>
      <c r="P186" s="91" t="s">
        <v>28</v>
      </c>
      <c r="Q186" s="91" t="s">
        <v>28</v>
      </c>
      <c r="R186" s="91" t="s">
        <v>27</v>
      </c>
      <c r="S186" s="91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</row>
    <row r="187" spans="1:61" s="54" customFormat="1" ht="42" customHeight="1" x14ac:dyDescent="0.3">
      <c r="A187" s="90" t="s">
        <v>571</v>
      </c>
      <c r="B187" s="91" t="s">
        <v>551</v>
      </c>
      <c r="C187" s="91" t="s">
        <v>552</v>
      </c>
      <c r="D187" s="92">
        <v>44328</v>
      </c>
      <c r="E187" s="91" t="s">
        <v>50</v>
      </c>
      <c r="F187" s="91" t="s">
        <v>572</v>
      </c>
      <c r="G187" s="91" t="s">
        <v>22</v>
      </c>
      <c r="H187" s="91" t="s">
        <v>554</v>
      </c>
      <c r="I187" s="91" t="s">
        <v>550</v>
      </c>
      <c r="J187" s="91" t="s">
        <v>555</v>
      </c>
      <c r="K187" s="91" t="s">
        <v>556</v>
      </c>
      <c r="L187" s="133" t="s">
        <v>72</v>
      </c>
      <c r="M187" s="92">
        <v>44328</v>
      </c>
      <c r="N187" s="91" t="s">
        <v>573</v>
      </c>
      <c r="O187" s="91" t="s">
        <v>28</v>
      </c>
      <c r="P187" s="91" t="s">
        <v>28</v>
      </c>
      <c r="Q187" s="91" t="s">
        <v>28</v>
      </c>
      <c r="R187" s="91" t="s">
        <v>27</v>
      </c>
      <c r="S187" s="91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</row>
    <row r="188" spans="1:61" s="54" customFormat="1" ht="42" customHeight="1" x14ac:dyDescent="0.3">
      <c r="A188" s="90" t="s">
        <v>548</v>
      </c>
      <c r="B188" s="91" t="s">
        <v>551</v>
      </c>
      <c r="C188" s="91" t="s">
        <v>552</v>
      </c>
      <c r="D188" s="92">
        <v>44328</v>
      </c>
      <c r="E188" s="91" t="s">
        <v>20</v>
      </c>
      <c r="F188" s="91" t="s">
        <v>553</v>
      </c>
      <c r="G188" s="91" t="s">
        <v>22</v>
      </c>
      <c r="H188" s="91" t="s">
        <v>554</v>
      </c>
      <c r="I188" s="91" t="s">
        <v>550</v>
      </c>
      <c r="J188" s="91" t="s">
        <v>555</v>
      </c>
      <c r="K188" s="91" t="s">
        <v>556</v>
      </c>
      <c r="L188" s="133">
        <v>100000</v>
      </c>
      <c r="M188" s="92">
        <v>44335</v>
      </c>
      <c r="N188" s="91" t="s">
        <v>28</v>
      </c>
      <c r="O188" s="91" t="s">
        <v>28</v>
      </c>
      <c r="P188" s="91" t="s">
        <v>28</v>
      </c>
      <c r="Q188" s="91" t="s">
        <v>28</v>
      </c>
      <c r="R188" s="91" t="s">
        <v>27</v>
      </c>
      <c r="S188" s="91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</row>
    <row r="189" spans="1:61" s="57" customFormat="1" ht="93" customHeight="1" x14ac:dyDescent="0.25">
      <c r="A189" s="90" t="s">
        <v>585</v>
      </c>
      <c r="B189" s="91" t="s">
        <v>1091</v>
      </c>
      <c r="C189" s="91" t="s">
        <v>586</v>
      </c>
      <c r="D189" s="92">
        <v>44329</v>
      </c>
      <c r="E189" s="91" t="s">
        <v>50</v>
      </c>
      <c r="F189" s="91" t="s">
        <v>587</v>
      </c>
      <c r="G189" s="91" t="s">
        <v>22</v>
      </c>
      <c r="H189" s="91" t="s">
        <v>255</v>
      </c>
      <c r="I189" s="91" t="s">
        <v>588</v>
      </c>
      <c r="J189" s="91" t="s">
        <v>589</v>
      </c>
      <c r="K189" s="91" t="s">
        <v>187</v>
      </c>
      <c r="L189" s="133" t="s">
        <v>238</v>
      </c>
      <c r="M189" s="92">
        <v>44329</v>
      </c>
      <c r="N189" s="91" t="s">
        <v>590</v>
      </c>
      <c r="O189" s="91" t="s">
        <v>28</v>
      </c>
      <c r="P189" s="91" t="s">
        <v>28</v>
      </c>
      <c r="Q189" s="91" t="s">
        <v>28</v>
      </c>
      <c r="R189" s="91" t="s">
        <v>27</v>
      </c>
      <c r="S189" s="9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</row>
    <row r="190" spans="1:61" s="57" customFormat="1" ht="75" customHeight="1" x14ac:dyDescent="0.25">
      <c r="A190" s="90" t="s">
        <v>618</v>
      </c>
      <c r="B190" s="91" t="s">
        <v>1091</v>
      </c>
      <c r="C190" s="91" t="s">
        <v>619</v>
      </c>
      <c r="D190" s="92">
        <v>44329</v>
      </c>
      <c r="E190" s="91" t="s">
        <v>50</v>
      </c>
      <c r="F190" s="91" t="s">
        <v>620</v>
      </c>
      <c r="G190" s="91" t="s">
        <v>22</v>
      </c>
      <c r="H190" s="91" t="s">
        <v>238</v>
      </c>
      <c r="I190" s="91" t="s">
        <v>187</v>
      </c>
      <c r="J190" s="91" t="s">
        <v>187</v>
      </c>
      <c r="K190" s="91" t="s">
        <v>187</v>
      </c>
      <c r="L190" s="133" t="s">
        <v>238</v>
      </c>
      <c r="M190" s="92">
        <v>44329</v>
      </c>
      <c r="N190" s="91" t="s">
        <v>621</v>
      </c>
      <c r="O190" s="91" t="s">
        <v>28</v>
      </c>
      <c r="P190" s="91" t="s">
        <v>28</v>
      </c>
      <c r="Q190" s="91" t="s">
        <v>28</v>
      </c>
      <c r="R190" s="91" t="s">
        <v>27</v>
      </c>
      <c r="S190" s="9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</row>
    <row r="191" spans="1:61" s="57" customFormat="1" ht="75" customHeight="1" x14ac:dyDescent="0.25">
      <c r="A191" s="90" t="s">
        <v>622</v>
      </c>
      <c r="B191" s="91" t="s">
        <v>1091</v>
      </c>
      <c r="C191" s="91" t="s">
        <v>812</v>
      </c>
      <c r="D191" s="92">
        <v>44329</v>
      </c>
      <c r="E191" s="91" t="s">
        <v>50</v>
      </c>
      <c r="F191" s="91" t="s">
        <v>623</v>
      </c>
      <c r="G191" s="91" t="s">
        <v>22</v>
      </c>
      <c r="H191" s="91" t="s">
        <v>187</v>
      </c>
      <c r="I191" s="91" t="s">
        <v>187</v>
      </c>
      <c r="J191" s="91" t="s">
        <v>624</v>
      </c>
      <c r="K191" s="91" t="s">
        <v>238</v>
      </c>
      <c r="L191" s="133" t="s">
        <v>238</v>
      </c>
      <c r="M191" s="92">
        <v>44329</v>
      </c>
      <c r="N191" s="91" t="s">
        <v>625</v>
      </c>
      <c r="O191" s="91" t="s">
        <v>28</v>
      </c>
      <c r="P191" s="91" t="s">
        <v>28</v>
      </c>
      <c r="Q191" s="91" t="s">
        <v>28</v>
      </c>
      <c r="R191" s="91" t="s">
        <v>27</v>
      </c>
      <c r="S191" s="9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</row>
    <row r="192" spans="1:61" s="57" customFormat="1" ht="75" customHeight="1" x14ac:dyDescent="0.25">
      <c r="A192" s="90" t="s">
        <v>613</v>
      </c>
      <c r="B192" s="91" t="s">
        <v>1091</v>
      </c>
      <c r="C192" s="91" t="s">
        <v>614</v>
      </c>
      <c r="D192" s="92">
        <v>44330</v>
      </c>
      <c r="E192" s="91" t="s">
        <v>50</v>
      </c>
      <c r="F192" s="91" t="s">
        <v>615</v>
      </c>
      <c r="G192" s="91" t="s">
        <v>22</v>
      </c>
      <c r="H192" s="91" t="s">
        <v>255</v>
      </c>
      <c r="I192" s="91" t="s">
        <v>588</v>
      </c>
      <c r="J192" s="91" t="s">
        <v>616</v>
      </c>
      <c r="K192" s="91" t="s">
        <v>187</v>
      </c>
      <c r="L192" s="133" t="s">
        <v>238</v>
      </c>
      <c r="M192" s="92">
        <v>44330</v>
      </c>
      <c r="N192" s="91" t="s">
        <v>617</v>
      </c>
      <c r="O192" s="91" t="s">
        <v>28</v>
      </c>
      <c r="P192" s="91" t="s">
        <v>28</v>
      </c>
      <c r="Q192" s="91" t="s">
        <v>28</v>
      </c>
      <c r="R192" s="91" t="s">
        <v>27</v>
      </c>
      <c r="S192" s="9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</row>
    <row r="193" spans="1:61" s="57" customFormat="1" ht="75" customHeight="1" x14ac:dyDescent="0.25">
      <c r="A193" s="90" t="s">
        <v>609</v>
      </c>
      <c r="B193" s="91" t="s">
        <v>1091</v>
      </c>
      <c r="C193" s="91" t="s">
        <v>610</v>
      </c>
      <c r="D193" s="92">
        <v>44333</v>
      </c>
      <c r="E193" s="91" t="s">
        <v>50</v>
      </c>
      <c r="F193" s="91" t="s">
        <v>611</v>
      </c>
      <c r="G193" s="91" t="s">
        <v>22</v>
      </c>
      <c r="H193" s="91" t="s">
        <v>255</v>
      </c>
      <c r="I193" s="91" t="s">
        <v>588</v>
      </c>
      <c r="J193" s="91" t="s">
        <v>238</v>
      </c>
      <c r="K193" s="91" t="s">
        <v>187</v>
      </c>
      <c r="L193" s="133" t="s">
        <v>238</v>
      </c>
      <c r="M193" s="92">
        <v>44333</v>
      </c>
      <c r="N193" s="91" t="s">
        <v>612</v>
      </c>
      <c r="O193" s="91" t="s">
        <v>28</v>
      </c>
      <c r="P193" s="91" t="s">
        <v>28</v>
      </c>
      <c r="Q193" s="91" t="s">
        <v>28</v>
      </c>
      <c r="R193" s="91" t="s">
        <v>27</v>
      </c>
      <c r="S193" s="9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</row>
    <row r="194" spans="1:61" s="57" customFormat="1" ht="75" customHeight="1" x14ac:dyDescent="0.25">
      <c r="A194" s="90" t="s">
        <v>596</v>
      </c>
      <c r="B194" s="91" t="s">
        <v>1091</v>
      </c>
      <c r="C194" s="91" t="s">
        <v>597</v>
      </c>
      <c r="D194" s="92">
        <v>44334</v>
      </c>
      <c r="E194" s="91" t="s">
        <v>50</v>
      </c>
      <c r="F194" s="91" t="s">
        <v>598</v>
      </c>
      <c r="G194" s="91" t="s">
        <v>22</v>
      </c>
      <c r="H194" s="91" t="s">
        <v>255</v>
      </c>
      <c r="I194" s="91" t="s">
        <v>588</v>
      </c>
      <c r="J194" s="91" t="s">
        <v>599</v>
      </c>
      <c r="K194" s="91" t="s">
        <v>238</v>
      </c>
      <c r="L194" s="133" t="s">
        <v>238</v>
      </c>
      <c r="M194" s="92">
        <v>44334</v>
      </c>
      <c r="N194" s="91" t="s">
        <v>600</v>
      </c>
      <c r="O194" s="91" t="s">
        <v>28</v>
      </c>
      <c r="P194" s="91" t="s">
        <v>28</v>
      </c>
      <c r="Q194" s="91" t="s">
        <v>28</v>
      </c>
      <c r="R194" s="91" t="s">
        <v>27</v>
      </c>
      <c r="S194" s="9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</row>
    <row r="195" spans="1:61" s="57" customFormat="1" ht="75" customHeight="1" x14ac:dyDescent="0.25">
      <c r="A195" s="90" t="s">
        <v>601</v>
      </c>
      <c r="B195" s="91" t="s">
        <v>1091</v>
      </c>
      <c r="C195" s="91" t="s">
        <v>602</v>
      </c>
      <c r="D195" s="92">
        <v>44334</v>
      </c>
      <c r="E195" s="91" t="s">
        <v>50</v>
      </c>
      <c r="F195" s="91" t="s">
        <v>603</v>
      </c>
      <c r="G195" s="91" t="s">
        <v>22</v>
      </c>
      <c r="H195" s="91" t="s">
        <v>255</v>
      </c>
      <c r="I195" s="91" t="s">
        <v>588</v>
      </c>
      <c r="J195" s="91" t="s">
        <v>239</v>
      </c>
      <c r="K195" s="91" t="s">
        <v>187</v>
      </c>
      <c r="L195" s="133" t="s">
        <v>238</v>
      </c>
      <c r="M195" s="92">
        <v>44334</v>
      </c>
      <c r="N195" s="91" t="s">
        <v>604</v>
      </c>
      <c r="O195" s="91" t="s">
        <v>28</v>
      </c>
      <c r="P195" s="91" t="s">
        <v>28</v>
      </c>
      <c r="Q195" s="91" t="s">
        <v>28</v>
      </c>
      <c r="R195" s="91" t="s">
        <v>27</v>
      </c>
      <c r="S195" s="9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</row>
    <row r="196" spans="1:61" s="57" customFormat="1" ht="75" customHeight="1" x14ac:dyDescent="0.25">
      <c r="A196" s="90" t="s">
        <v>605</v>
      </c>
      <c r="B196" s="91" t="s">
        <v>1091</v>
      </c>
      <c r="C196" s="91" t="s">
        <v>606</v>
      </c>
      <c r="D196" s="92">
        <v>44334</v>
      </c>
      <c r="E196" s="91" t="s">
        <v>50</v>
      </c>
      <c r="F196" s="91" t="s">
        <v>607</v>
      </c>
      <c r="G196" s="91" t="s">
        <v>22</v>
      </c>
      <c r="H196" s="91" t="s">
        <v>255</v>
      </c>
      <c r="I196" s="91" t="s">
        <v>588</v>
      </c>
      <c r="J196" s="91" t="s">
        <v>239</v>
      </c>
      <c r="K196" s="91" t="s">
        <v>187</v>
      </c>
      <c r="L196" s="133" t="s">
        <v>238</v>
      </c>
      <c r="M196" s="92">
        <v>44334</v>
      </c>
      <c r="N196" s="91" t="s">
        <v>608</v>
      </c>
      <c r="O196" s="91" t="s">
        <v>28</v>
      </c>
      <c r="P196" s="91" t="s">
        <v>28</v>
      </c>
      <c r="Q196" s="91" t="s">
        <v>28</v>
      </c>
      <c r="R196" s="91" t="s">
        <v>27</v>
      </c>
      <c r="S196" s="9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</row>
    <row r="197" spans="1:61" s="58" customFormat="1" ht="201" customHeight="1" x14ac:dyDescent="0.25">
      <c r="A197" s="90" t="s">
        <v>729</v>
      </c>
      <c r="B197" s="91" t="s">
        <v>1091</v>
      </c>
      <c r="C197" s="91" t="s">
        <v>730</v>
      </c>
      <c r="D197" s="92">
        <v>44336</v>
      </c>
      <c r="E197" s="91" t="s">
        <v>50</v>
      </c>
      <c r="F197" s="91" t="s">
        <v>731</v>
      </c>
      <c r="G197" s="91" t="s">
        <v>22</v>
      </c>
      <c r="H197" s="91" t="s">
        <v>255</v>
      </c>
      <c r="I197" s="91" t="s">
        <v>588</v>
      </c>
      <c r="J197" s="91" t="s">
        <v>732</v>
      </c>
      <c r="K197" s="91" t="s">
        <v>238</v>
      </c>
      <c r="L197" s="133" t="s">
        <v>238</v>
      </c>
      <c r="M197" s="92">
        <v>44336</v>
      </c>
      <c r="N197" s="91" t="s">
        <v>733</v>
      </c>
      <c r="O197" s="91" t="s">
        <v>28</v>
      </c>
      <c r="P197" s="91" t="s">
        <v>28</v>
      </c>
      <c r="Q197" s="91" t="s">
        <v>28</v>
      </c>
      <c r="R197" s="91" t="s">
        <v>27</v>
      </c>
      <c r="S197" s="9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</row>
    <row r="198" spans="1:61" s="58" customFormat="1" ht="75" customHeight="1" x14ac:dyDescent="0.25">
      <c r="A198" s="90" t="s">
        <v>734</v>
      </c>
      <c r="B198" s="91" t="s">
        <v>1091</v>
      </c>
      <c r="C198" s="91" t="s">
        <v>735</v>
      </c>
      <c r="D198" s="92">
        <v>44340</v>
      </c>
      <c r="E198" s="91" t="s">
        <v>50</v>
      </c>
      <c r="F198" s="91" t="s">
        <v>736</v>
      </c>
      <c r="G198" s="91" t="s">
        <v>22</v>
      </c>
      <c r="H198" s="91" t="s">
        <v>72</v>
      </c>
      <c r="I198" s="91" t="s">
        <v>238</v>
      </c>
      <c r="J198" s="91" t="s">
        <v>741</v>
      </c>
      <c r="K198" s="91" t="s">
        <v>238</v>
      </c>
      <c r="L198" s="133" t="s">
        <v>238</v>
      </c>
      <c r="M198" s="92">
        <v>44340</v>
      </c>
      <c r="N198" s="91" t="s">
        <v>737</v>
      </c>
      <c r="O198" s="91" t="s">
        <v>28</v>
      </c>
      <c r="P198" s="91" t="s">
        <v>28</v>
      </c>
      <c r="Q198" s="91" t="s">
        <v>28</v>
      </c>
      <c r="R198" s="91" t="s">
        <v>27</v>
      </c>
      <c r="S198" s="9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</row>
    <row r="199" spans="1:61" s="57" customFormat="1" ht="117.75" customHeight="1" x14ac:dyDescent="0.25">
      <c r="A199" s="90" t="s">
        <v>738</v>
      </c>
      <c r="B199" s="91" t="s">
        <v>1091</v>
      </c>
      <c r="C199" s="91" t="s">
        <v>739</v>
      </c>
      <c r="D199" s="92">
        <v>44340</v>
      </c>
      <c r="E199" s="91" t="s">
        <v>50</v>
      </c>
      <c r="F199" s="91" t="s">
        <v>740</v>
      </c>
      <c r="G199" s="91" t="s">
        <v>22</v>
      </c>
      <c r="H199" s="91" t="s">
        <v>72</v>
      </c>
      <c r="I199" s="91" t="s">
        <v>238</v>
      </c>
      <c r="J199" s="91" t="s">
        <v>743</v>
      </c>
      <c r="K199" s="91" t="s">
        <v>238</v>
      </c>
      <c r="L199" s="133" t="s">
        <v>238</v>
      </c>
      <c r="M199" s="92">
        <v>44340</v>
      </c>
      <c r="N199" s="91" t="s">
        <v>742</v>
      </c>
      <c r="O199" s="91" t="s">
        <v>28</v>
      </c>
      <c r="P199" s="91" t="s">
        <v>28</v>
      </c>
      <c r="Q199" s="91" t="s">
        <v>28</v>
      </c>
      <c r="R199" s="91" t="s">
        <v>27</v>
      </c>
      <c r="S199" s="9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</row>
    <row r="200" spans="1:61" s="57" customFormat="1" ht="75" customHeight="1" x14ac:dyDescent="0.25">
      <c r="A200" s="90" t="s">
        <v>749</v>
      </c>
      <c r="B200" s="91" t="s">
        <v>1091</v>
      </c>
      <c r="C200" s="91" t="s">
        <v>751</v>
      </c>
      <c r="D200" s="92">
        <v>44340</v>
      </c>
      <c r="E200" s="91" t="s">
        <v>50</v>
      </c>
      <c r="F200" s="91" t="s">
        <v>752</v>
      </c>
      <c r="G200" s="91" t="s">
        <v>22</v>
      </c>
      <c r="H200" s="91" t="s">
        <v>255</v>
      </c>
      <c r="I200" s="91" t="s">
        <v>588</v>
      </c>
      <c r="J200" s="91" t="s">
        <v>754</v>
      </c>
      <c r="K200" s="91" t="s">
        <v>238</v>
      </c>
      <c r="L200" s="133" t="s">
        <v>238</v>
      </c>
      <c r="M200" s="92">
        <v>44340</v>
      </c>
      <c r="N200" s="91" t="s">
        <v>753</v>
      </c>
      <c r="O200" s="91" t="s">
        <v>28</v>
      </c>
      <c r="P200" s="91" t="s">
        <v>28</v>
      </c>
      <c r="Q200" s="91" t="s">
        <v>28</v>
      </c>
      <c r="R200" s="91" t="s">
        <v>27</v>
      </c>
      <c r="S200" s="9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</row>
    <row r="201" spans="1:61" s="58" customFormat="1" ht="75" customHeight="1" x14ac:dyDescent="0.25">
      <c r="A201" s="90" t="s">
        <v>750</v>
      </c>
      <c r="B201" s="91" t="s">
        <v>1091</v>
      </c>
      <c r="C201" s="91" t="s">
        <v>755</v>
      </c>
      <c r="D201" s="92">
        <v>44342</v>
      </c>
      <c r="E201" s="91" t="s">
        <v>50</v>
      </c>
      <c r="F201" s="91" t="s">
        <v>756</v>
      </c>
      <c r="G201" s="91" t="s">
        <v>22</v>
      </c>
      <c r="H201" s="91" t="s">
        <v>255</v>
      </c>
      <c r="I201" s="91" t="s">
        <v>588</v>
      </c>
      <c r="J201" s="91" t="s">
        <v>238</v>
      </c>
      <c r="K201" s="91" t="s">
        <v>238</v>
      </c>
      <c r="L201" s="133" t="s">
        <v>238</v>
      </c>
      <c r="M201" s="92">
        <v>44342</v>
      </c>
      <c r="N201" s="91" t="s">
        <v>757</v>
      </c>
      <c r="O201" s="91" t="s">
        <v>28</v>
      </c>
      <c r="P201" s="91" t="s">
        <v>28</v>
      </c>
      <c r="Q201" s="91" t="s">
        <v>28</v>
      </c>
      <c r="R201" s="91" t="s">
        <v>27</v>
      </c>
      <c r="S201" s="9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</row>
    <row r="202" spans="1:61" s="58" customFormat="1" ht="201" customHeight="1" x14ac:dyDescent="0.25">
      <c r="A202" s="90" t="s">
        <v>744</v>
      </c>
      <c r="B202" s="91" t="s">
        <v>1091</v>
      </c>
      <c r="C202" s="91" t="s">
        <v>745</v>
      </c>
      <c r="D202" s="92">
        <v>44343</v>
      </c>
      <c r="E202" s="91" t="s">
        <v>50</v>
      </c>
      <c r="F202" s="91" t="s">
        <v>746</v>
      </c>
      <c r="G202" s="91" t="s">
        <v>22</v>
      </c>
      <c r="H202" s="91" t="s">
        <v>255</v>
      </c>
      <c r="I202" s="91" t="s">
        <v>588</v>
      </c>
      <c r="J202" s="91" t="s">
        <v>748</v>
      </c>
      <c r="K202" s="91" t="s">
        <v>238</v>
      </c>
      <c r="L202" s="133" t="s">
        <v>238</v>
      </c>
      <c r="M202" s="92">
        <v>44343</v>
      </c>
      <c r="N202" s="91" t="s">
        <v>747</v>
      </c>
      <c r="O202" s="91" t="s">
        <v>28</v>
      </c>
      <c r="P202" s="91" t="s">
        <v>28</v>
      </c>
      <c r="Q202" s="91" t="s">
        <v>28</v>
      </c>
      <c r="R202" s="91" t="s">
        <v>27</v>
      </c>
      <c r="S202" s="9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</row>
    <row r="203" spans="1:61" s="58" customFormat="1" ht="112.5" customHeight="1" x14ac:dyDescent="0.25">
      <c r="A203" s="90" t="s">
        <v>917</v>
      </c>
      <c r="B203" s="91" t="s">
        <v>925</v>
      </c>
      <c r="C203" s="91" t="s">
        <v>1089</v>
      </c>
      <c r="D203" s="92" t="s">
        <v>918</v>
      </c>
      <c r="E203" s="91" t="s">
        <v>20</v>
      </c>
      <c r="F203" s="91" t="s">
        <v>34</v>
      </c>
      <c r="G203" s="91" t="s">
        <v>882</v>
      </c>
      <c r="H203" s="91" t="s">
        <v>919</v>
      </c>
      <c r="I203" s="91" t="s">
        <v>924</v>
      </c>
      <c r="J203" s="91" t="s">
        <v>920</v>
      </c>
      <c r="K203" s="91" t="s">
        <v>921</v>
      </c>
      <c r="L203" s="133" t="s">
        <v>922</v>
      </c>
      <c r="M203" s="92" t="s">
        <v>887</v>
      </c>
      <c r="N203" s="91" t="s">
        <v>888</v>
      </c>
      <c r="O203" s="91" t="s">
        <v>888</v>
      </c>
      <c r="P203" s="91" t="s">
        <v>888</v>
      </c>
      <c r="Q203" s="91" t="s">
        <v>888</v>
      </c>
      <c r="R203" s="91" t="s">
        <v>923</v>
      </c>
      <c r="S203" s="91" t="s">
        <v>890</v>
      </c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</row>
    <row r="204" spans="1:61" s="58" customFormat="1" ht="142.5" customHeight="1" x14ac:dyDescent="0.25">
      <c r="A204" s="90" t="s">
        <v>1058</v>
      </c>
      <c r="B204" s="91" t="s">
        <v>992</v>
      </c>
      <c r="C204" s="135" t="s">
        <v>993</v>
      </c>
      <c r="D204" s="92">
        <v>43889</v>
      </c>
      <c r="E204" s="91" t="s">
        <v>862</v>
      </c>
      <c r="F204" s="91" t="s">
        <v>994</v>
      </c>
      <c r="G204" s="91" t="s">
        <v>995</v>
      </c>
      <c r="H204" s="91" t="s">
        <v>1059</v>
      </c>
      <c r="I204" s="91" t="s">
        <v>343</v>
      </c>
      <c r="J204" s="91" t="s">
        <v>997</v>
      </c>
      <c r="K204" s="91"/>
      <c r="L204" s="133" t="s">
        <v>28</v>
      </c>
      <c r="M204" s="92" t="s">
        <v>28</v>
      </c>
      <c r="N204" s="91" t="s">
        <v>1060</v>
      </c>
      <c r="O204" s="91" t="s">
        <v>931</v>
      </c>
      <c r="P204" s="91" t="s">
        <v>931</v>
      </c>
      <c r="Q204" s="91" t="s">
        <v>931</v>
      </c>
      <c r="R204" s="91" t="s">
        <v>1061</v>
      </c>
      <c r="S204" s="91" t="s">
        <v>1000</v>
      </c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</row>
    <row r="205" spans="1:61" s="76" customFormat="1" ht="31.5" customHeight="1" x14ac:dyDescent="0.25">
      <c r="A205" s="109" t="s">
        <v>1093</v>
      </c>
      <c r="B205" s="110" t="s">
        <v>419</v>
      </c>
      <c r="C205" s="22" t="s">
        <v>1094</v>
      </c>
      <c r="D205" s="111">
        <v>44319</v>
      </c>
      <c r="E205" s="101" t="s">
        <v>50</v>
      </c>
      <c r="F205" s="109" t="s">
        <v>425</v>
      </c>
      <c r="G205" s="102" t="s">
        <v>22</v>
      </c>
      <c r="H205" s="112" t="s">
        <v>1095</v>
      </c>
      <c r="I205" s="101" t="s">
        <v>248</v>
      </c>
      <c r="J205" s="109" t="s">
        <v>421</v>
      </c>
      <c r="K205" s="109" t="s">
        <v>1096</v>
      </c>
      <c r="L205" s="107" t="s">
        <v>239</v>
      </c>
      <c r="M205" s="111" t="s">
        <v>238</v>
      </c>
      <c r="N205" s="112" t="s">
        <v>1097</v>
      </c>
      <c r="O205" s="101" t="s">
        <v>28</v>
      </c>
      <c r="P205" s="102" t="s">
        <v>28</v>
      </c>
      <c r="Q205" s="102" t="s">
        <v>28</v>
      </c>
      <c r="R205" s="108" t="s">
        <v>27</v>
      </c>
      <c r="S205" s="109"/>
    </row>
    <row r="206" spans="1:61" s="76" customFormat="1" ht="31.5" customHeight="1" x14ac:dyDescent="0.25">
      <c r="A206" s="109" t="s">
        <v>1098</v>
      </c>
      <c r="B206" s="110" t="s">
        <v>424</v>
      </c>
      <c r="C206" s="22" t="s">
        <v>1099</v>
      </c>
      <c r="D206" s="111">
        <v>44320</v>
      </c>
      <c r="E206" s="136" t="s">
        <v>20</v>
      </c>
      <c r="F206" s="109" t="s">
        <v>268</v>
      </c>
      <c r="G206" s="102" t="s">
        <v>22</v>
      </c>
      <c r="H206" s="101" t="s">
        <v>1100</v>
      </c>
      <c r="I206" s="101" t="s">
        <v>248</v>
      </c>
      <c r="J206" s="109" t="s">
        <v>312</v>
      </c>
      <c r="K206" s="109" t="s">
        <v>1101</v>
      </c>
      <c r="L206" s="107">
        <v>617586.5</v>
      </c>
      <c r="M206" s="111" t="s">
        <v>29</v>
      </c>
      <c r="N206" s="137" t="s">
        <v>28</v>
      </c>
      <c r="O206" s="101" t="s">
        <v>28</v>
      </c>
      <c r="P206" s="102" t="s">
        <v>28</v>
      </c>
      <c r="Q206" s="102" t="s">
        <v>28</v>
      </c>
      <c r="R206" s="108" t="s">
        <v>27</v>
      </c>
      <c r="S206" s="109"/>
    </row>
    <row r="207" spans="1:61" s="76" customFormat="1" ht="31.5" customHeight="1" x14ac:dyDescent="0.25">
      <c r="A207" s="113" t="s">
        <v>1102</v>
      </c>
      <c r="B207" s="112" t="s">
        <v>1103</v>
      </c>
      <c r="C207" s="22" t="s">
        <v>1104</v>
      </c>
      <c r="D207" s="114">
        <v>44320</v>
      </c>
      <c r="E207" s="136" t="s">
        <v>20</v>
      </c>
      <c r="F207" s="113" t="s">
        <v>1105</v>
      </c>
      <c r="G207" s="102" t="s">
        <v>22</v>
      </c>
      <c r="H207" s="115" t="s">
        <v>1106</v>
      </c>
      <c r="I207" s="125" t="s">
        <v>1107</v>
      </c>
      <c r="J207" s="113" t="s">
        <v>1108</v>
      </c>
      <c r="K207" s="113" t="s">
        <v>1109</v>
      </c>
      <c r="L207" s="116">
        <v>300000</v>
      </c>
      <c r="M207" s="114">
        <v>44320</v>
      </c>
      <c r="N207" s="101" t="s">
        <v>28</v>
      </c>
      <c r="O207" s="101" t="s">
        <v>28</v>
      </c>
      <c r="P207" s="102" t="s">
        <v>28</v>
      </c>
      <c r="Q207" s="102" t="s">
        <v>28</v>
      </c>
      <c r="R207" s="108" t="s">
        <v>27</v>
      </c>
      <c r="S207" s="43"/>
    </row>
    <row r="208" spans="1:61" s="78" customFormat="1" ht="31.5" customHeight="1" x14ac:dyDescent="0.25">
      <c r="A208" s="113" t="s">
        <v>1110</v>
      </c>
      <c r="B208" s="112" t="s">
        <v>1103</v>
      </c>
      <c r="C208" s="22" t="s">
        <v>1111</v>
      </c>
      <c r="D208" s="114">
        <v>44320</v>
      </c>
      <c r="E208" s="136" t="s">
        <v>20</v>
      </c>
      <c r="F208" s="113" t="s">
        <v>1112</v>
      </c>
      <c r="G208" s="102" t="s">
        <v>22</v>
      </c>
      <c r="H208" s="115" t="s">
        <v>1106</v>
      </c>
      <c r="I208" s="125" t="s">
        <v>1107</v>
      </c>
      <c r="J208" s="113" t="s">
        <v>1108</v>
      </c>
      <c r="K208" s="113" t="s">
        <v>1109</v>
      </c>
      <c r="L208" s="116">
        <v>100000</v>
      </c>
      <c r="M208" s="114">
        <v>44320</v>
      </c>
      <c r="N208" s="102" t="s">
        <v>28</v>
      </c>
      <c r="O208" s="101" t="s">
        <v>28</v>
      </c>
      <c r="P208" s="102" t="s">
        <v>28</v>
      </c>
      <c r="Q208" s="102" t="s">
        <v>28</v>
      </c>
      <c r="R208" s="108" t="s">
        <v>27</v>
      </c>
      <c r="S208" s="43"/>
    </row>
    <row r="209" spans="1:47" s="76" customFormat="1" ht="31.5" customHeight="1" x14ac:dyDescent="0.25">
      <c r="A209" s="109" t="s">
        <v>1113</v>
      </c>
      <c r="B209" s="121" t="s">
        <v>424</v>
      </c>
      <c r="C209" s="22" t="s">
        <v>1099</v>
      </c>
      <c r="D209" s="111">
        <v>44320</v>
      </c>
      <c r="E209" s="101" t="s">
        <v>50</v>
      </c>
      <c r="F209" s="109" t="s">
        <v>427</v>
      </c>
      <c r="G209" s="102" t="s">
        <v>22</v>
      </c>
      <c r="H209" s="101" t="s">
        <v>1100</v>
      </c>
      <c r="I209" s="102" t="s">
        <v>248</v>
      </c>
      <c r="J209" s="109" t="s">
        <v>312</v>
      </c>
      <c r="K209" s="109" t="s">
        <v>1101</v>
      </c>
      <c r="L209" s="107" t="s">
        <v>239</v>
      </c>
      <c r="M209" s="111" t="s">
        <v>29</v>
      </c>
      <c r="N209" s="112" t="s">
        <v>1114</v>
      </c>
      <c r="O209" s="102" t="s">
        <v>28</v>
      </c>
      <c r="P209" s="102" t="s">
        <v>28</v>
      </c>
      <c r="Q209" s="102" t="s">
        <v>28</v>
      </c>
      <c r="R209" s="108" t="s">
        <v>27</v>
      </c>
      <c r="S209" s="109"/>
    </row>
    <row r="210" spans="1:47" s="79" customFormat="1" ht="31.5" customHeight="1" x14ac:dyDescent="0.25">
      <c r="A210" s="113" t="s">
        <v>1115</v>
      </c>
      <c r="B210" s="117" t="s">
        <v>1103</v>
      </c>
      <c r="C210" s="138" t="s">
        <v>1116</v>
      </c>
      <c r="D210" s="114">
        <v>44320</v>
      </c>
      <c r="E210" s="101" t="s">
        <v>50</v>
      </c>
      <c r="F210" s="113" t="s">
        <v>218</v>
      </c>
      <c r="G210" s="102" t="s">
        <v>22</v>
      </c>
      <c r="H210" s="115" t="s">
        <v>1106</v>
      </c>
      <c r="I210" s="139" t="s">
        <v>1107</v>
      </c>
      <c r="J210" s="113" t="s">
        <v>1108</v>
      </c>
      <c r="K210" s="113" t="s">
        <v>1109</v>
      </c>
      <c r="L210" s="116" t="s">
        <v>238</v>
      </c>
      <c r="M210" s="114">
        <v>44320</v>
      </c>
      <c r="N210" s="119" t="s">
        <v>1116</v>
      </c>
      <c r="O210" s="101" t="s">
        <v>28</v>
      </c>
      <c r="P210" s="102" t="s">
        <v>28</v>
      </c>
      <c r="Q210" s="102" t="s">
        <v>28</v>
      </c>
      <c r="R210" s="108" t="s">
        <v>27</v>
      </c>
      <c r="S210" s="43"/>
    </row>
    <row r="211" spans="1:47" s="80" customFormat="1" ht="31.5" customHeight="1" x14ac:dyDescent="0.25">
      <c r="A211" s="113" t="s">
        <v>1117</v>
      </c>
      <c r="B211" s="117" t="s">
        <v>1103</v>
      </c>
      <c r="C211" s="118" t="s">
        <v>1118</v>
      </c>
      <c r="D211" s="131">
        <v>44323</v>
      </c>
      <c r="E211" s="136" t="s">
        <v>20</v>
      </c>
      <c r="F211" s="119" t="s">
        <v>1119</v>
      </c>
      <c r="G211" s="102" t="s">
        <v>22</v>
      </c>
      <c r="H211" s="132" t="s">
        <v>1106</v>
      </c>
      <c r="I211" s="139" t="s">
        <v>1107</v>
      </c>
      <c r="J211" s="119" t="s">
        <v>1108</v>
      </c>
      <c r="K211" s="119" t="s">
        <v>1109</v>
      </c>
      <c r="L211" s="116">
        <v>79800</v>
      </c>
      <c r="M211" s="131">
        <v>44323</v>
      </c>
      <c r="N211" s="102" t="s">
        <v>28</v>
      </c>
      <c r="O211" s="102" t="s">
        <v>28</v>
      </c>
      <c r="P211" s="102" t="s">
        <v>28</v>
      </c>
      <c r="Q211" s="102" t="s">
        <v>28</v>
      </c>
      <c r="R211" s="108" t="s">
        <v>27</v>
      </c>
      <c r="S211" s="43"/>
    </row>
    <row r="212" spans="1:47" s="80" customFormat="1" ht="31.5" customHeight="1" x14ac:dyDescent="0.25">
      <c r="A212" s="113" t="s">
        <v>1120</v>
      </c>
      <c r="B212" s="117" t="s">
        <v>1103</v>
      </c>
      <c r="C212" s="118" t="s">
        <v>1118</v>
      </c>
      <c r="D212" s="131">
        <v>44323</v>
      </c>
      <c r="E212" s="101" t="s">
        <v>49</v>
      </c>
      <c r="F212" s="119" t="s">
        <v>120</v>
      </c>
      <c r="G212" s="102" t="s">
        <v>22</v>
      </c>
      <c r="H212" s="132" t="s">
        <v>1106</v>
      </c>
      <c r="I212" s="125" t="s">
        <v>1107</v>
      </c>
      <c r="J212" s="119" t="s">
        <v>1108</v>
      </c>
      <c r="K212" s="119" t="s">
        <v>1109</v>
      </c>
      <c r="L212" s="116">
        <v>79800</v>
      </c>
      <c r="M212" s="131">
        <v>44323</v>
      </c>
      <c r="N212" s="102" t="s">
        <v>1121</v>
      </c>
      <c r="O212" s="102" t="s">
        <v>164</v>
      </c>
      <c r="P212" s="102" t="s">
        <v>28</v>
      </c>
      <c r="Q212" s="102" t="s">
        <v>28</v>
      </c>
      <c r="R212" s="108" t="s">
        <v>27</v>
      </c>
      <c r="S212" s="43"/>
    </row>
    <row r="213" spans="1:47" s="80" customFormat="1" ht="31.5" customHeight="1" x14ac:dyDescent="0.25">
      <c r="A213" s="119" t="s">
        <v>1122</v>
      </c>
      <c r="B213" s="121" t="s">
        <v>385</v>
      </c>
      <c r="C213" s="118" t="s">
        <v>1123</v>
      </c>
      <c r="D213" s="122">
        <v>44327</v>
      </c>
      <c r="E213" s="136" t="s">
        <v>20</v>
      </c>
      <c r="F213" s="6" t="s">
        <v>243</v>
      </c>
      <c r="G213" s="102" t="s">
        <v>22</v>
      </c>
      <c r="H213" s="102" t="s">
        <v>1124</v>
      </c>
      <c r="I213" s="102" t="s">
        <v>248</v>
      </c>
      <c r="J213" s="6" t="s">
        <v>418</v>
      </c>
      <c r="K213" s="6" t="s">
        <v>1125</v>
      </c>
      <c r="L213" s="107">
        <v>125854.51</v>
      </c>
      <c r="M213" s="122" t="s">
        <v>238</v>
      </c>
      <c r="N213" s="102" t="s">
        <v>28</v>
      </c>
      <c r="O213" s="102" t="s">
        <v>28</v>
      </c>
      <c r="P213" s="102" t="s">
        <v>28</v>
      </c>
      <c r="Q213" s="102" t="s">
        <v>28</v>
      </c>
      <c r="R213" s="108" t="s">
        <v>27</v>
      </c>
      <c r="S213" s="109"/>
    </row>
    <row r="214" spans="1:47" s="80" customFormat="1" ht="31.5" customHeight="1" x14ac:dyDescent="0.25">
      <c r="A214" s="6" t="s">
        <v>1126</v>
      </c>
      <c r="B214" s="101" t="s">
        <v>385</v>
      </c>
      <c r="C214" s="22" t="s">
        <v>1127</v>
      </c>
      <c r="D214" s="140">
        <v>44327</v>
      </c>
      <c r="E214" s="101" t="s">
        <v>50</v>
      </c>
      <c r="F214" s="102" t="s">
        <v>386</v>
      </c>
      <c r="G214" s="102" t="s">
        <v>22</v>
      </c>
      <c r="H214" s="101" t="s">
        <v>1124</v>
      </c>
      <c r="I214" s="101" t="s">
        <v>248</v>
      </c>
      <c r="J214" s="101" t="s">
        <v>387</v>
      </c>
      <c r="K214" s="101" t="s">
        <v>1125</v>
      </c>
      <c r="L214" s="107" t="s">
        <v>239</v>
      </c>
      <c r="M214" s="140">
        <v>44327</v>
      </c>
      <c r="N214" s="112" t="s">
        <v>1128</v>
      </c>
      <c r="O214" s="102" t="s">
        <v>28</v>
      </c>
      <c r="P214" s="102" t="s">
        <v>28</v>
      </c>
      <c r="Q214" s="102" t="s">
        <v>28</v>
      </c>
      <c r="R214" s="108" t="s">
        <v>27</v>
      </c>
      <c r="S214" s="101"/>
    </row>
    <row r="215" spans="1:47" s="80" customFormat="1" ht="31.5" customHeight="1" x14ac:dyDescent="0.25">
      <c r="A215" s="119" t="s">
        <v>1129</v>
      </c>
      <c r="B215" s="112" t="s">
        <v>1103</v>
      </c>
      <c r="C215" s="22" t="s">
        <v>1130</v>
      </c>
      <c r="D215" s="114">
        <v>44329</v>
      </c>
      <c r="E215" s="136" t="s">
        <v>20</v>
      </c>
      <c r="F215" s="113" t="s">
        <v>1131</v>
      </c>
      <c r="G215" s="102" t="s">
        <v>22</v>
      </c>
      <c r="H215" s="115" t="s">
        <v>1106</v>
      </c>
      <c r="I215" s="125" t="s">
        <v>1107</v>
      </c>
      <c r="J215" s="113" t="s">
        <v>1108</v>
      </c>
      <c r="K215" s="113" t="s">
        <v>1109</v>
      </c>
      <c r="L215" s="141">
        <v>150000</v>
      </c>
      <c r="M215" s="114">
        <v>44329</v>
      </c>
      <c r="N215" s="101" t="s">
        <v>28</v>
      </c>
      <c r="O215" s="102" t="s">
        <v>28</v>
      </c>
      <c r="P215" s="102" t="s">
        <v>28</v>
      </c>
      <c r="Q215" s="102" t="s">
        <v>28</v>
      </c>
      <c r="R215" s="108" t="s">
        <v>27</v>
      </c>
      <c r="S215" s="43"/>
    </row>
    <row r="216" spans="1:47" s="80" customFormat="1" ht="31.5" customHeight="1" x14ac:dyDescent="0.25">
      <c r="A216" s="119" t="s">
        <v>1132</v>
      </c>
      <c r="B216" s="112" t="s">
        <v>1103</v>
      </c>
      <c r="C216" s="22" t="s">
        <v>1133</v>
      </c>
      <c r="D216" s="114">
        <v>44329</v>
      </c>
      <c r="E216" s="136" t="s">
        <v>20</v>
      </c>
      <c r="F216" s="113" t="s">
        <v>1134</v>
      </c>
      <c r="G216" s="102" t="s">
        <v>22</v>
      </c>
      <c r="H216" s="115" t="s">
        <v>1106</v>
      </c>
      <c r="I216" s="125" t="s">
        <v>1107</v>
      </c>
      <c r="J216" s="113" t="s">
        <v>1108</v>
      </c>
      <c r="K216" s="113" t="s">
        <v>1109</v>
      </c>
      <c r="L216" s="141">
        <v>150000</v>
      </c>
      <c r="M216" s="114">
        <v>44329</v>
      </c>
      <c r="N216" s="101" t="s">
        <v>28</v>
      </c>
      <c r="O216" s="102" t="s">
        <v>28</v>
      </c>
      <c r="P216" s="102" t="s">
        <v>28</v>
      </c>
      <c r="Q216" s="102" t="s">
        <v>28</v>
      </c>
      <c r="R216" s="108" t="s">
        <v>27</v>
      </c>
      <c r="S216" s="43"/>
    </row>
    <row r="217" spans="1:47" s="80" customFormat="1" ht="31.5" customHeight="1" x14ac:dyDescent="0.25">
      <c r="A217" s="119" t="s">
        <v>1135</v>
      </c>
      <c r="B217" s="125" t="s">
        <v>424</v>
      </c>
      <c r="C217" s="22" t="s">
        <v>1136</v>
      </c>
      <c r="D217" s="114">
        <v>44336</v>
      </c>
      <c r="E217" s="136" t="s">
        <v>20</v>
      </c>
      <c r="F217" s="113" t="s">
        <v>349</v>
      </c>
      <c r="G217" s="102" t="s">
        <v>22</v>
      </c>
      <c r="H217" s="113" t="s">
        <v>1137</v>
      </c>
      <c r="I217" s="125" t="s">
        <v>588</v>
      </c>
      <c r="J217" s="113" t="s">
        <v>187</v>
      </c>
      <c r="K217" s="113" t="s">
        <v>1101</v>
      </c>
      <c r="L217" s="116">
        <v>6221.5</v>
      </c>
      <c r="M217" s="114">
        <v>44336</v>
      </c>
      <c r="N217" s="101" t="s">
        <v>28</v>
      </c>
      <c r="O217" s="102" t="s">
        <v>28</v>
      </c>
      <c r="P217" s="102" t="s">
        <v>28</v>
      </c>
      <c r="Q217" s="102" t="s">
        <v>28</v>
      </c>
      <c r="R217" s="108" t="s">
        <v>27</v>
      </c>
      <c r="S217" s="43"/>
    </row>
    <row r="218" spans="1:47" s="80" customFormat="1" ht="31.5" customHeight="1" x14ac:dyDescent="0.25">
      <c r="A218" s="119" t="s">
        <v>1138</v>
      </c>
      <c r="B218" s="125" t="s">
        <v>424</v>
      </c>
      <c r="C218" s="22" t="s">
        <v>1136</v>
      </c>
      <c r="D218" s="114">
        <v>44336</v>
      </c>
      <c r="E218" s="101" t="s">
        <v>50</v>
      </c>
      <c r="F218" s="113" t="s">
        <v>805</v>
      </c>
      <c r="G218" s="102" t="s">
        <v>22</v>
      </c>
      <c r="H218" s="113" t="s">
        <v>1137</v>
      </c>
      <c r="I218" s="125" t="s">
        <v>588</v>
      </c>
      <c r="J218" s="113" t="s">
        <v>187</v>
      </c>
      <c r="K218" s="113" t="s">
        <v>1101</v>
      </c>
      <c r="L218" s="116" t="s">
        <v>238</v>
      </c>
      <c r="M218" s="114">
        <v>44336</v>
      </c>
      <c r="N218" s="112" t="s">
        <v>1139</v>
      </c>
      <c r="O218" s="102" t="s">
        <v>28</v>
      </c>
      <c r="P218" s="102" t="s">
        <v>28</v>
      </c>
      <c r="Q218" s="102" t="s">
        <v>28</v>
      </c>
      <c r="R218" s="108" t="s">
        <v>27</v>
      </c>
      <c r="S218" s="43"/>
    </row>
    <row r="219" spans="1:47" s="80" customFormat="1" ht="31.5" customHeight="1" x14ac:dyDescent="0.25">
      <c r="A219" s="119" t="s">
        <v>1140</v>
      </c>
      <c r="B219" s="117" t="s">
        <v>1141</v>
      </c>
      <c r="C219" s="118" t="s">
        <v>1142</v>
      </c>
      <c r="D219" s="131">
        <v>44340</v>
      </c>
      <c r="E219" s="106" t="s">
        <v>20</v>
      </c>
      <c r="F219" s="119" t="s">
        <v>290</v>
      </c>
      <c r="G219" s="102" t="s">
        <v>22</v>
      </c>
      <c r="H219" s="132" t="s">
        <v>1143</v>
      </c>
      <c r="I219" s="139" t="s">
        <v>23</v>
      </c>
      <c r="J219" s="119" t="s">
        <v>1144</v>
      </c>
      <c r="K219" s="119" t="s">
        <v>1145</v>
      </c>
      <c r="L219" s="120">
        <v>6250</v>
      </c>
      <c r="M219" s="131">
        <v>44340</v>
      </c>
      <c r="N219" s="102" t="s">
        <v>28</v>
      </c>
      <c r="O219" s="102" t="s">
        <v>28</v>
      </c>
      <c r="P219" s="102" t="s">
        <v>28</v>
      </c>
      <c r="Q219" s="102" t="s">
        <v>28</v>
      </c>
      <c r="R219" s="108" t="s">
        <v>27</v>
      </c>
      <c r="S219" s="138"/>
    </row>
    <row r="220" spans="1:47" s="75" customFormat="1" ht="31.5" customHeight="1" x14ac:dyDescent="0.25">
      <c r="A220" s="119" t="s">
        <v>1146</v>
      </c>
      <c r="B220" s="117" t="s">
        <v>1141</v>
      </c>
      <c r="C220" s="118" t="s">
        <v>1147</v>
      </c>
      <c r="D220" s="114">
        <v>44340</v>
      </c>
      <c r="E220" s="106" t="s">
        <v>20</v>
      </c>
      <c r="F220" s="119" t="s">
        <v>293</v>
      </c>
      <c r="G220" s="102" t="s">
        <v>22</v>
      </c>
      <c r="H220" s="132" t="s">
        <v>1143</v>
      </c>
      <c r="I220" s="139" t="s">
        <v>23</v>
      </c>
      <c r="J220" s="119" t="s">
        <v>1144</v>
      </c>
      <c r="K220" s="119" t="s">
        <v>1145</v>
      </c>
      <c r="L220" s="120">
        <v>50000</v>
      </c>
      <c r="M220" s="114">
        <v>44340</v>
      </c>
      <c r="N220" s="102" t="s">
        <v>28</v>
      </c>
      <c r="O220" s="102" t="s">
        <v>28</v>
      </c>
      <c r="P220" s="102" t="s">
        <v>28</v>
      </c>
      <c r="Q220" s="102" t="s">
        <v>28</v>
      </c>
      <c r="R220" s="142" t="s">
        <v>27</v>
      </c>
      <c r="S220" s="43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2"/>
    </row>
    <row r="221" spans="1:47" s="22" customFormat="1" ht="31.5" customHeight="1" x14ac:dyDescent="0.25">
      <c r="A221" s="119" t="s">
        <v>1148</v>
      </c>
      <c r="B221" s="117" t="s">
        <v>1149</v>
      </c>
      <c r="C221" s="118" t="s">
        <v>1150</v>
      </c>
      <c r="D221" s="114">
        <v>44340</v>
      </c>
      <c r="E221" s="106" t="s">
        <v>20</v>
      </c>
      <c r="F221" s="119" t="s">
        <v>430</v>
      </c>
      <c r="G221" s="102" t="s">
        <v>22</v>
      </c>
      <c r="H221" s="119" t="s">
        <v>1151</v>
      </c>
      <c r="I221" s="119" t="s">
        <v>23</v>
      </c>
      <c r="J221" s="119" t="s">
        <v>1144</v>
      </c>
      <c r="K221" s="119" t="s">
        <v>1152</v>
      </c>
      <c r="L221" s="143">
        <v>92215.48</v>
      </c>
      <c r="M221" s="114">
        <v>44340</v>
      </c>
      <c r="N221" s="102" t="s">
        <v>28</v>
      </c>
      <c r="O221" s="102" t="s">
        <v>28</v>
      </c>
      <c r="P221" s="102" t="s">
        <v>28</v>
      </c>
      <c r="Q221" s="102" t="s">
        <v>28</v>
      </c>
      <c r="R221" s="142" t="s">
        <v>27</v>
      </c>
      <c r="S221" s="43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6"/>
    </row>
    <row r="222" spans="1:47" s="84" customFormat="1" ht="59.25" customHeight="1" x14ac:dyDescent="0.25">
      <c r="A222" s="119" t="s">
        <v>1153</v>
      </c>
      <c r="B222" s="119" t="s">
        <v>235</v>
      </c>
      <c r="C222" s="22" t="s">
        <v>1154</v>
      </c>
      <c r="D222" s="131">
        <v>44340</v>
      </c>
      <c r="E222" s="102" t="s">
        <v>50</v>
      </c>
      <c r="F222" s="119" t="s">
        <v>1155</v>
      </c>
      <c r="G222" s="102" t="s">
        <v>22</v>
      </c>
      <c r="H222" s="113" t="s">
        <v>187</v>
      </c>
      <c r="I222" s="113" t="s">
        <v>187</v>
      </c>
      <c r="J222" s="119" t="s">
        <v>1156</v>
      </c>
      <c r="K222" s="119" t="s">
        <v>238</v>
      </c>
      <c r="L222" s="120" t="s">
        <v>238</v>
      </c>
      <c r="M222" s="131">
        <v>44340</v>
      </c>
      <c r="N222" s="117" t="s">
        <v>1157</v>
      </c>
      <c r="O222" s="102" t="s">
        <v>28</v>
      </c>
      <c r="P222" s="102" t="s">
        <v>28</v>
      </c>
      <c r="Q222" s="102" t="s">
        <v>28</v>
      </c>
      <c r="R222" s="108" t="s">
        <v>27</v>
      </c>
      <c r="S222" s="138"/>
    </row>
    <row r="223" spans="1:47" s="84" customFormat="1" ht="59.25" customHeight="1" x14ac:dyDescent="0.25">
      <c r="A223" s="144" t="s">
        <v>1158</v>
      </c>
      <c r="B223" s="117" t="s">
        <v>1141</v>
      </c>
      <c r="C223" s="22" t="s">
        <v>1142</v>
      </c>
      <c r="D223" s="131">
        <v>44340</v>
      </c>
      <c r="E223" s="102" t="s">
        <v>50</v>
      </c>
      <c r="F223" s="119" t="s">
        <v>1159</v>
      </c>
      <c r="G223" s="102" t="s">
        <v>22</v>
      </c>
      <c r="H223" s="115" t="s">
        <v>1143</v>
      </c>
      <c r="I223" s="125" t="s">
        <v>23</v>
      </c>
      <c r="J223" s="119" t="s">
        <v>1144</v>
      </c>
      <c r="K223" s="119" t="s">
        <v>1145</v>
      </c>
      <c r="L223" s="120" t="s">
        <v>238</v>
      </c>
      <c r="M223" s="131">
        <v>44340</v>
      </c>
      <c r="N223" s="117" t="s">
        <v>1160</v>
      </c>
      <c r="O223" s="102" t="s">
        <v>28</v>
      </c>
      <c r="P223" s="102" t="s">
        <v>28</v>
      </c>
      <c r="Q223" s="102" t="s">
        <v>28</v>
      </c>
      <c r="R223" s="108" t="s">
        <v>27</v>
      </c>
      <c r="S223" s="138"/>
    </row>
    <row r="224" spans="1:47" s="7" customFormat="1" ht="59.25" customHeight="1" x14ac:dyDescent="0.25">
      <c r="A224" s="119" t="s">
        <v>1161</v>
      </c>
      <c r="B224" s="117" t="s">
        <v>1149</v>
      </c>
      <c r="C224" s="118" t="s">
        <v>1150</v>
      </c>
      <c r="D224" s="131">
        <v>44340</v>
      </c>
      <c r="E224" s="102" t="s">
        <v>50</v>
      </c>
      <c r="F224" s="119" t="s">
        <v>1162</v>
      </c>
      <c r="G224" s="102" t="s">
        <v>22</v>
      </c>
      <c r="H224" s="113" t="s">
        <v>1151</v>
      </c>
      <c r="I224" s="113" t="s">
        <v>23</v>
      </c>
      <c r="J224" s="119" t="s">
        <v>1144</v>
      </c>
      <c r="K224" s="119" t="s">
        <v>1152</v>
      </c>
      <c r="L224" s="120" t="s">
        <v>238</v>
      </c>
      <c r="M224" s="131">
        <v>44340</v>
      </c>
      <c r="N224" s="117" t="s">
        <v>1163</v>
      </c>
      <c r="O224" s="102" t="s">
        <v>28</v>
      </c>
      <c r="P224" s="102" t="s">
        <v>28</v>
      </c>
      <c r="Q224" s="102" t="s">
        <v>28</v>
      </c>
      <c r="R224" s="108" t="s">
        <v>27</v>
      </c>
      <c r="S224" s="138"/>
    </row>
    <row r="225" spans="1:47" s="84" customFormat="1" ht="59.25" customHeight="1" x14ac:dyDescent="0.25">
      <c r="A225" s="119" t="s">
        <v>1164</v>
      </c>
      <c r="B225" s="117" t="s">
        <v>235</v>
      </c>
      <c r="C225" s="22" t="s">
        <v>1165</v>
      </c>
      <c r="D225" s="131">
        <v>44341</v>
      </c>
      <c r="E225" s="102" t="s">
        <v>50</v>
      </c>
      <c r="F225" s="119" t="s">
        <v>787</v>
      </c>
      <c r="G225" s="102" t="s">
        <v>22</v>
      </c>
      <c r="H225" s="101" t="s">
        <v>255</v>
      </c>
      <c r="I225" s="125" t="s">
        <v>588</v>
      </c>
      <c r="J225" s="119" t="s">
        <v>238</v>
      </c>
      <c r="K225" s="139" t="s">
        <v>238</v>
      </c>
      <c r="L225" s="120" t="s">
        <v>238</v>
      </c>
      <c r="M225" s="131">
        <v>44341</v>
      </c>
      <c r="N225" s="117" t="s">
        <v>1166</v>
      </c>
      <c r="O225" s="102" t="s">
        <v>28</v>
      </c>
      <c r="P225" s="102" t="s">
        <v>28</v>
      </c>
      <c r="Q225" s="102" t="s">
        <v>28</v>
      </c>
      <c r="R225" s="108" t="s">
        <v>27</v>
      </c>
      <c r="S225" s="138"/>
    </row>
    <row r="226" spans="1:47" s="75" customFormat="1" ht="31.5" customHeight="1" x14ac:dyDescent="0.25">
      <c r="A226" s="113" t="s">
        <v>1167</v>
      </c>
      <c r="B226" s="112" t="s">
        <v>235</v>
      </c>
      <c r="C226" s="22" t="s">
        <v>1168</v>
      </c>
      <c r="D226" s="114">
        <v>44341</v>
      </c>
      <c r="E226" s="102" t="s">
        <v>50</v>
      </c>
      <c r="F226" s="113" t="s">
        <v>797</v>
      </c>
      <c r="G226" s="102" t="s">
        <v>22</v>
      </c>
      <c r="H226" s="101" t="s">
        <v>255</v>
      </c>
      <c r="I226" s="125" t="s">
        <v>588</v>
      </c>
      <c r="J226" s="113" t="s">
        <v>799</v>
      </c>
      <c r="K226" s="125" t="s">
        <v>238</v>
      </c>
      <c r="L226" s="116" t="s">
        <v>238</v>
      </c>
      <c r="M226" s="114">
        <v>44341</v>
      </c>
      <c r="N226" s="117" t="s">
        <v>1169</v>
      </c>
      <c r="O226" s="102" t="s">
        <v>28</v>
      </c>
      <c r="P226" s="102" t="s">
        <v>28</v>
      </c>
      <c r="Q226" s="102" t="s">
        <v>28</v>
      </c>
      <c r="R226" s="108" t="s">
        <v>27</v>
      </c>
      <c r="S226" s="43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2"/>
    </row>
    <row r="227" spans="1:47" s="86" customFormat="1" ht="31.5" customHeight="1" x14ac:dyDescent="0.25">
      <c r="A227" s="113" t="s">
        <v>1170</v>
      </c>
      <c r="B227" s="113" t="s">
        <v>235</v>
      </c>
      <c r="C227" s="22" t="s">
        <v>1171</v>
      </c>
      <c r="D227" s="114">
        <v>44343</v>
      </c>
      <c r="E227" s="102" t="s">
        <v>50</v>
      </c>
      <c r="F227" s="113" t="s">
        <v>1172</v>
      </c>
      <c r="G227" s="102" t="s">
        <v>22</v>
      </c>
      <c r="H227" s="113" t="s">
        <v>187</v>
      </c>
      <c r="I227" s="113" t="s">
        <v>187</v>
      </c>
      <c r="J227" s="119" t="s">
        <v>1173</v>
      </c>
      <c r="K227" s="119" t="s">
        <v>238</v>
      </c>
      <c r="L227" s="116" t="s">
        <v>238</v>
      </c>
      <c r="M227" s="114">
        <v>44343</v>
      </c>
      <c r="N227" s="112" t="s">
        <v>1174</v>
      </c>
      <c r="O227" s="102" t="s">
        <v>28</v>
      </c>
      <c r="P227" s="102" t="s">
        <v>28</v>
      </c>
      <c r="Q227" s="102" t="s">
        <v>28</v>
      </c>
      <c r="R227" s="108" t="s">
        <v>27</v>
      </c>
      <c r="S227" s="43"/>
    </row>
    <row r="228" spans="1:47" s="86" customFormat="1" ht="31.5" customHeight="1" x14ac:dyDescent="0.25">
      <c r="A228" s="113" t="s">
        <v>1175</v>
      </c>
      <c r="B228" s="112" t="s">
        <v>235</v>
      </c>
      <c r="C228" s="22" t="s">
        <v>1176</v>
      </c>
      <c r="D228" s="114">
        <v>44344</v>
      </c>
      <c r="E228" s="102" t="s">
        <v>50</v>
      </c>
      <c r="F228" s="113" t="s">
        <v>792</v>
      </c>
      <c r="G228" s="102" t="s">
        <v>22</v>
      </c>
      <c r="H228" s="101" t="s">
        <v>255</v>
      </c>
      <c r="I228" s="125" t="s">
        <v>588</v>
      </c>
      <c r="J228" s="113" t="s">
        <v>238</v>
      </c>
      <c r="K228" s="125" t="s">
        <v>238</v>
      </c>
      <c r="L228" s="116" t="s">
        <v>238</v>
      </c>
      <c r="M228" s="114">
        <v>44344</v>
      </c>
      <c r="N228" s="117" t="s">
        <v>1177</v>
      </c>
      <c r="O228" s="102" t="s">
        <v>28</v>
      </c>
      <c r="P228" s="102" t="s">
        <v>28</v>
      </c>
      <c r="Q228" s="102" t="s">
        <v>28</v>
      </c>
      <c r="R228" s="108" t="s">
        <v>27</v>
      </c>
      <c r="S228" s="43"/>
    </row>
    <row r="229" spans="1:47" s="86" customFormat="1" ht="31.5" customHeight="1" x14ac:dyDescent="0.25">
      <c r="A229" s="113" t="s">
        <v>1178</v>
      </c>
      <c r="B229" s="117" t="s">
        <v>235</v>
      </c>
      <c r="C229" s="118" t="s">
        <v>1179</v>
      </c>
      <c r="D229" s="114">
        <v>44344</v>
      </c>
      <c r="E229" s="102" t="s">
        <v>50</v>
      </c>
      <c r="F229" s="119" t="s">
        <v>800</v>
      </c>
      <c r="G229" s="102" t="s">
        <v>22</v>
      </c>
      <c r="H229" s="101" t="s">
        <v>255</v>
      </c>
      <c r="I229" s="125" t="s">
        <v>588</v>
      </c>
      <c r="J229" s="119" t="s">
        <v>238</v>
      </c>
      <c r="K229" s="139" t="s">
        <v>238</v>
      </c>
      <c r="L229" s="120" t="s">
        <v>238</v>
      </c>
      <c r="M229" s="131">
        <v>44344</v>
      </c>
      <c r="N229" s="117" t="s">
        <v>1180</v>
      </c>
      <c r="O229" s="102" t="s">
        <v>28</v>
      </c>
      <c r="P229" s="102" t="s">
        <v>28</v>
      </c>
      <c r="Q229" s="102" t="s">
        <v>28</v>
      </c>
      <c r="R229" s="108" t="s">
        <v>27</v>
      </c>
      <c r="S229" s="138"/>
    </row>
    <row r="230" spans="1:47" s="47" customFormat="1" ht="31.5" customHeight="1" x14ac:dyDescent="0.25">
      <c r="A230" s="113" t="s">
        <v>1181</v>
      </c>
      <c r="B230" s="112" t="s">
        <v>1182</v>
      </c>
      <c r="C230" s="22" t="s">
        <v>1183</v>
      </c>
      <c r="D230" s="114">
        <v>44345</v>
      </c>
      <c r="E230" s="106" t="s">
        <v>20</v>
      </c>
      <c r="F230" s="113" t="s">
        <v>1184</v>
      </c>
      <c r="G230" s="102" t="s">
        <v>22</v>
      </c>
      <c r="H230" s="113" t="s">
        <v>1185</v>
      </c>
      <c r="I230" s="113" t="s">
        <v>631</v>
      </c>
      <c r="J230" s="113" t="s">
        <v>1186</v>
      </c>
      <c r="K230" s="113" t="s">
        <v>1187</v>
      </c>
      <c r="L230" s="143">
        <v>100000</v>
      </c>
      <c r="M230" s="114">
        <v>44350</v>
      </c>
      <c r="N230" s="102" t="s">
        <v>28</v>
      </c>
      <c r="O230" s="102" t="s">
        <v>28</v>
      </c>
      <c r="P230" s="102" t="s">
        <v>28</v>
      </c>
      <c r="Q230" s="102" t="s">
        <v>28</v>
      </c>
      <c r="R230" s="108" t="s">
        <v>27</v>
      </c>
      <c r="S230" s="43"/>
    </row>
    <row r="231" spans="1:47" s="47" customFormat="1" ht="31.5" customHeight="1" x14ac:dyDescent="0.25">
      <c r="A231" s="113" t="s">
        <v>1188</v>
      </c>
      <c r="B231" s="112" t="s">
        <v>1182</v>
      </c>
      <c r="C231" s="22" t="s">
        <v>1183</v>
      </c>
      <c r="D231" s="114">
        <v>44345</v>
      </c>
      <c r="E231" s="106" t="s">
        <v>50</v>
      </c>
      <c r="F231" s="113" t="s">
        <v>778</v>
      </c>
      <c r="G231" s="102" t="s">
        <v>22</v>
      </c>
      <c r="H231" s="113" t="s">
        <v>1185</v>
      </c>
      <c r="I231" s="113" t="s">
        <v>631</v>
      </c>
      <c r="J231" s="113" t="s">
        <v>1186</v>
      </c>
      <c r="K231" s="113" t="s">
        <v>1187</v>
      </c>
      <c r="L231" s="120" t="s">
        <v>238</v>
      </c>
      <c r="M231" s="114">
        <v>44350</v>
      </c>
      <c r="N231" s="118" t="s">
        <v>1189</v>
      </c>
      <c r="O231" s="102" t="s">
        <v>28</v>
      </c>
      <c r="P231" s="102" t="s">
        <v>28</v>
      </c>
      <c r="Q231" s="102" t="s">
        <v>28</v>
      </c>
      <c r="R231" s="108" t="s">
        <v>27</v>
      </c>
      <c r="S231" s="43"/>
    </row>
    <row r="232" spans="1:47" s="47" customFormat="1" ht="31.5" customHeight="1" x14ac:dyDescent="0.25">
      <c r="A232" s="113" t="s">
        <v>1190</v>
      </c>
      <c r="B232" s="112" t="s">
        <v>535</v>
      </c>
      <c r="C232" s="22" t="s">
        <v>1191</v>
      </c>
      <c r="D232" s="114">
        <v>44347</v>
      </c>
      <c r="E232" s="106" t="s">
        <v>20</v>
      </c>
      <c r="F232" s="113" t="s">
        <v>1192</v>
      </c>
      <c r="G232" s="102" t="s">
        <v>22</v>
      </c>
      <c r="H232" s="113" t="s">
        <v>1193</v>
      </c>
      <c r="I232" s="113" t="s">
        <v>631</v>
      </c>
      <c r="J232" s="113" t="s">
        <v>1186</v>
      </c>
      <c r="K232" s="113" t="s">
        <v>1194</v>
      </c>
      <c r="L232" s="143">
        <v>19008</v>
      </c>
      <c r="M232" s="114">
        <v>44347</v>
      </c>
      <c r="N232" s="102" t="s">
        <v>28</v>
      </c>
      <c r="O232" s="102" t="s">
        <v>28</v>
      </c>
      <c r="P232" s="102" t="s">
        <v>28</v>
      </c>
      <c r="Q232" s="102" t="s">
        <v>28</v>
      </c>
      <c r="R232" s="108" t="s">
        <v>27</v>
      </c>
      <c r="S232" s="43"/>
    </row>
    <row r="233" spans="1:47" s="47" customFormat="1" ht="31.5" customHeight="1" x14ac:dyDescent="0.25">
      <c r="A233" s="113" t="s">
        <v>1195</v>
      </c>
      <c r="B233" s="112" t="s">
        <v>535</v>
      </c>
      <c r="C233" s="22" t="s">
        <v>1196</v>
      </c>
      <c r="D233" s="114">
        <v>44347</v>
      </c>
      <c r="E233" s="106" t="s">
        <v>20</v>
      </c>
      <c r="F233" s="113" t="s">
        <v>1197</v>
      </c>
      <c r="G233" s="102" t="s">
        <v>22</v>
      </c>
      <c r="H233" s="113" t="s">
        <v>1193</v>
      </c>
      <c r="I233" s="113" t="s">
        <v>631</v>
      </c>
      <c r="J233" s="113" t="s">
        <v>1186</v>
      </c>
      <c r="K233" s="113" t="s">
        <v>1194</v>
      </c>
      <c r="L233" s="143">
        <v>56292</v>
      </c>
      <c r="M233" s="114">
        <v>44347</v>
      </c>
      <c r="N233" s="102" t="s">
        <v>28</v>
      </c>
      <c r="O233" s="102" t="s">
        <v>28</v>
      </c>
      <c r="P233" s="102" t="s">
        <v>28</v>
      </c>
      <c r="Q233" s="102" t="s">
        <v>28</v>
      </c>
      <c r="R233" s="108" t="s">
        <v>27</v>
      </c>
      <c r="S233" s="43"/>
    </row>
    <row r="234" spans="1:47" s="47" customFormat="1" ht="31.5" customHeight="1" x14ac:dyDescent="0.25">
      <c r="A234" s="119" t="s">
        <v>1198</v>
      </c>
      <c r="B234" s="117" t="s">
        <v>1199</v>
      </c>
      <c r="C234" s="118" t="s">
        <v>1200</v>
      </c>
      <c r="D234" s="131">
        <v>44347</v>
      </c>
      <c r="E234" s="106" t="s">
        <v>20</v>
      </c>
      <c r="F234" s="119" t="s">
        <v>1201</v>
      </c>
      <c r="G234" s="102" t="s">
        <v>22</v>
      </c>
      <c r="H234" s="119" t="s">
        <v>1202</v>
      </c>
      <c r="I234" s="119" t="s">
        <v>631</v>
      </c>
      <c r="J234" s="119" t="s">
        <v>238</v>
      </c>
      <c r="K234" s="119" t="s">
        <v>1203</v>
      </c>
      <c r="L234" s="143">
        <v>18000</v>
      </c>
      <c r="M234" s="131">
        <v>44347</v>
      </c>
      <c r="N234" s="102" t="s">
        <v>28</v>
      </c>
      <c r="O234" s="102" t="s">
        <v>28</v>
      </c>
      <c r="P234" s="102" t="s">
        <v>28</v>
      </c>
      <c r="Q234" s="102" t="s">
        <v>28</v>
      </c>
      <c r="R234" s="108" t="s">
        <v>27</v>
      </c>
      <c r="S234" s="138"/>
    </row>
    <row r="235" spans="1:47" s="43" customFormat="1" ht="31.5" customHeight="1" x14ac:dyDescent="0.25">
      <c r="A235" s="113" t="s">
        <v>1204</v>
      </c>
      <c r="B235" s="117" t="s">
        <v>1205</v>
      </c>
      <c r="C235" s="118" t="s">
        <v>1200</v>
      </c>
      <c r="D235" s="114">
        <v>44347</v>
      </c>
      <c r="E235" s="106" t="s">
        <v>20</v>
      </c>
      <c r="F235" s="113" t="s">
        <v>1206</v>
      </c>
      <c r="G235" s="102" t="s">
        <v>22</v>
      </c>
      <c r="H235" s="113" t="s">
        <v>1207</v>
      </c>
      <c r="I235" s="113" t="s">
        <v>631</v>
      </c>
      <c r="J235" s="113" t="s">
        <v>1208</v>
      </c>
      <c r="K235" s="119" t="s">
        <v>1209</v>
      </c>
      <c r="L235" s="143">
        <v>18000</v>
      </c>
      <c r="M235" s="114">
        <v>44348</v>
      </c>
      <c r="N235" s="102" t="s">
        <v>28</v>
      </c>
      <c r="O235" s="102" t="s">
        <v>28</v>
      </c>
      <c r="P235" s="102" t="s">
        <v>28</v>
      </c>
      <c r="Q235" s="102" t="s">
        <v>28</v>
      </c>
      <c r="R235" s="108" t="s">
        <v>27</v>
      </c>
    </row>
    <row r="236" spans="1:47" s="43" customFormat="1" ht="31.5" customHeight="1" x14ac:dyDescent="0.25">
      <c r="A236" s="113" t="s">
        <v>1210</v>
      </c>
      <c r="B236" s="117" t="s">
        <v>1211</v>
      </c>
      <c r="C236" s="118" t="s">
        <v>1212</v>
      </c>
      <c r="D236" s="114">
        <v>44347</v>
      </c>
      <c r="E236" s="106" t="s">
        <v>20</v>
      </c>
      <c r="F236" s="113" t="s">
        <v>1213</v>
      </c>
      <c r="G236" s="102" t="s">
        <v>22</v>
      </c>
      <c r="H236" s="113" t="s">
        <v>1214</v>
      </c>
      <c r="I236" s="113" t="s">
        <v>631</v>
      </c>
      <c r="J236" s="113" t="s">
        <v>1215</v>
      </c>
      <c r="K236" s="113" t="s">
        <v>1216</v>
      </c>
      <c r="L236" s="143">
        <v>14400</v>
      </c>
      <c r="M236" s="114">
        <v>44347</v>
      </c>
      <c r="N236" s="102" t="s">
        <v>28</v>
      </c>
      <c r="O236" s="102" t="s">
        <v>28</v>
      </c>
      <c r="P236" s="102" t="s">
        <v>28</v>
      </c>
      <c r="Q236" s="102" t="s">
        <v>28</v>
      </c>
      <c r="R236" s="108" t="s">
        <v>27</v>
      </c>
    </row>
    <row r="237" spans="1:47" s="42" customFormat="1" ht="31.5" customHeight="1" x14ac:dyDescent="0.25">
      <c r="A237" s="113" t="s">
        <v>1217</v>
      </c>
      <c r="B237" s="112" t="s">
        <v>1218</v>
      </c>
      <c r="C237" s="22" t="s">
        <v>1183</v>
      </c>
      <c r="D237" s="114">
        <v>44347</v>
      </c>
      <c r="E237" s="106" t="s">
        <v>20</v>
      </c>
      <c r="F237" s="113" t="s">
        <v>1219</v>
      </c>
      <c r="G237" s="102" t="s">
        <v>22</v>
      </c>
      <c r="H237" s="113" t="s">
        <v>1220</v>
      </c>
      <c r="I237" s="113" t="s">
        <v>631</v>
      </c>
      <c r="J237" s="113" t="s">
        <v>1221</v>
      </c>
      <c r="K237" s="113" t="s">
        <v>1222</v>
      </c>
      <c r="L237" s="141">
        <v>25000</v>
      </c>
      <c r="M237" s="114">
        <v>44347</v>
      </c>
      <c r="N237" s="102" t="s">
        <v>28</v>
      </c>
      <c r="O237" s="102" t="s">
        <v>28</v>
      </c>
      <c r="P237" s="102" t="s">
        <v>28</v>
      </c>
      <c r="Q237" s="102" t="s">
        <v>28</v>
      </c>
      <c r="R237" s="108" t="s">
        <v>27</v>
      </c>
      <c r="S237" s="43"/>
    </row>
    <row r="238" spans="1:47" s="43" customFormat="1" ht="31.5" customHeight="1" x14ac:dyDescent="0.25">
      <c r="A238" s="113" t="s">
        <v>1223</v>
      </c>
      <c r="B238" s="112" t="s">
        <v>1218</v>
      </c>
      <c r="C238" s="22" t="s">
        <v>1224</v>
      </c>
      <c r="D238" s="114">
        <v>44347</v>
      </c>
      <c r="E238" s="106" t="s">
        <v>20</v>
      </c>
      <c r="F238" s="113" t="s">
        <v>1225</v>
      </c>
      <c r="G238" s="102" t="s">
        <v>22</v>
      </c>
      <c r="H238" s="113" t="s">
        <v>1220</v>
      </c>
      <c r="I238" s="113" t="s">
        <v>631</v>
      </c>
      <c r="J238" s="113" t="s">
        <v>1221</v>
      </c>
      <c r="K238" s="113" t="s">
        <v>1222</v>
      </c>
      <c r="L238" s="141">
        <v>22300</v>
      </c>
      <c r="M238" s="114">
        <v>44347</v>
      </c>
      <c r="N238" s="102" t="s">
        <v>28</v>
      </c>
      <c r="O238" s="102" t="s">
        <v>28</v>
      </c>
      <c r="P238" s="102" t="s">
        <v>28</v>
      </c>
      <c r="Q238" s="102" t="s">
        <v>28</v>
      </c>
      <c r="R238" s="108" t="s">
        <v>27</v>
      </c>
    </row>
    <row r="239" spans="1:47" s="42" customFormat="1" ht="31.5" customHeight="1" x14ac:dyDescent="0.25">
      <c r="A239" s="113" t="s">
        <v>1226</v>
      </c>
      <c r="B239" s="112" t="s">
        <v>535</v>
      </c>
      <c r="C239" s="22" t="s">
        <v>1191</v>
      </c>
      <c r="D239" s="114">
        <v>44347</v>
      </c>
      <c r="E239" s="106" t="s">
        <v>49</v>
      </c>
      <c r="F239" s="113" t="s">
        <v>637</v>
      </c>
      <c r="G239" s="102" t="s">
        <v>22</v>
      </c>
      <c r="H239" s="113" t="s">
        <v>1193</v>
      </c>
      <c r="I239" s="113" t="s">
        <v>631</v>
      </c>
      <c r="J239" s="113" t="s">
        <v>1186</v>
      </c>
      <c r="K239" s="113" t="s">
        <v>1194</v>
      </c>
      <c r="L239" s="116" t="s">
        <v>72</v>
      </c>
      <c r="M239" s="114">
        <v>44347</v>
      </c>
      <c r="N239" s="102" t="s">
        <v>1227</v>
      </c>
      <c r="O239" s="139" t="s">
        <v>662</v>
      </c>
      <c r="P239" s="102" t="s">
        <v>28</v>
      </c>
      <c r="Q239" s="102" t="s">
        <v>28</v>
      </c>
      <c r="R239" s="108" t="s">
        <v>27</v>
      </c>
      <c r="S239" s="43"/>
    </row>
    <row r="240" spans="1:47" s="42" customFormat="1" ht="31.5" customHeight="1" x14ac:dyDescent="0.25">
      <c r="A240" s="145" t="s">
        <v>1228</v>
      </c>
      <c r="B240" s="112" t="s">
        <v>535</v>
      </c>
      <c r="C240" s="22" t="s">
        <v>1196</v>
      </c>
      <c r="D240" s="114">
        <v>44347</v>
      </c>
      <c r="E240" s="106" t="s">
        <v>49</v>
      </c>
      <c r="F240" s="113" t="s">
        <v>642</v>
      </c>
      <c r="G240" s="102" t="s">
        <v>22</v>
      </c>
      <c r="H240" s="113" t="s">
        <v>1193</v>
      </c>
      <c r="I240" s="113" t="s">
        <v>631</v>
      </c>
      <c r="J240" s="113" t="s">
        <v>1186</v>
      </c>
      <c r="K240" s="113" t="s">
        <v>1194</v>
      </c>
      <c r="L240" s="116" t="s">
        <v>72</v>
      </c>
      <c r="M240" s="114">
        <v>44347</v>
      </c>
      <c r="N240" s="102" t="s">
        <v>1229</v>
      </c>
      <c r="O240" s="139" t="s">
        <v>662</v>
      </c>
      <c r="P240" s="102" t="s">
        <v>28</v>
      </c>
      <c r="Q240" s="102" t="s">
        <v>28</v>
      </c>
      <c r="R240" s="108" t="s">
        <v>27</v>
      </c>
      <c r="S240" s="43"/>
    </row>
    <row r="241" spans="1:19" s="42" customFormat="1" ht="31.5" customHeight="1" x14ac:dyDescent="0.25">
      <c r="A241" s="125" t="s">
        <v>1230</v>
      </c>
      <c r="B241" s="112" t="s">
        <v>1199</v>
      </c>
      <c r="C241" s="22" t="s">
        <v>1200</v>
      </c>
      <c r="D241" s="114">
        <v>44347</v>
      </c>
      <c r="E241" s="106" t="s">
        <v>49</v>
      </c>
      <c r="F241" s="113" t="s">
        <v>649</v>
      </c>
      <c r="G241" s="102" t="s">
        <v>22</v>
      </c>
      <c r="H241" s="113" t="s">
        <v>1202</v>
      </c>
      <c r="I241" s="113" t="s">
        <v>631</v>
      </c>
      <c r="J241" s="113" t="s">
        <v>238</v>
      </c>
      <c r="K241" s="113" t="s">
        <v>1203</v>
      </c>
      <c r="L241" s="116" t="s">
        <v>72</v>
      </c>
      <c r="M241" s="114">
        <v>44347</v>
      </c>
      <c r="N241" s="102" t="s">
        <v>1231</v>
      </c>
      <c r="O241" s="102" t="s">
        <v>164</v>
      </c>
      <c r="P241" s="102" t="s">
        <v>28</v>
      </c>
      <c r="Q241" s="102" t="s">
        <v>28</v>
      </c>
      <c r="R241" s="108" t="s">
        <v>27</v>
      </c>
    </row>
    <row r="242" spans="1:19" s="42" customFormat="1" ht="31.5" customHeight="1" x14ac:dyDescent="0.25">
      <c r="A242" s="145" t="s">
        <v>1232</v>
      </c>
      <c r="B242" s="112" t="s">
        <v>1199</v>
      </c>
      <c r="C242" s="42" t="s">
        <v>1233</v>
      </c>
      <c r="D242" s="114">
        <v>44347</v>
      </c>
      <c r="E242" s="106" t="s">
        <v>49</v>
      </c>
      <c r="F242" s="125" t="s">
        <v>726</v>
      </c>
      <c r="G242" s="102" t="s">
        <v>22</v>
      </c>
      <c r="H242" s="113" t="s">
        <v>1202</v>
      </c>
      <c r="I242" s="113" t="s">
        <v>631</v>
      </c>
      <c r="J242" s="113" t="s">
        <v>238</v>
      </c>
      <c r="K242" s="113" t="s">
        <v>1203</v>
      </c>
      <c r="L242" s="116" t="s">
        <v>72</v>
      </c>
      <c r="M242" s="114">
        <v>44347</v>
      </c>
      <c r="N242" s="146" t="s">
        <v>1234</v>
      </c>
      <c r="O242" s="102" t="s">
        <v>164</v>
      </c>
      <c r="P242" s="102" t="s">
        <v>28</v>
      </c>
      <c r="Q242" s="102" t="s">
        <v>28</v>
      </c>
      <c r="R242" s="108" t="s">
        <v>27</v>
      </c>
    </row>
    <row r="243" spans="1:19" s="42" customFormat="1" ht="31.5" customHeight="1" x14ac:dyDescent="0.25">
      <c r="A243" s="113" t="s">
        <v>1235</v>
      </c>
      <c r="B243" s="112" t="s">
        <v>1205</v>
      </c>
      <c r="C243" s="22" t="s">
        <v>1200</v>
      </c>
      <c r="D243" s="114">
        <v>44347</v>
      </c>
      <c r="E243" s="106" t="s">
        <v>49</v>
      </c>
      <c r="F243" s="113" t="s">
        <v>778</v>
      </c>
      <c r="G243" s="102" t="s">
        <v>22</v>
      </c>
      <c r="H243" s="113" t="s">
        <v>1207</v>
      </c>
      <c r="I243" s="113" t="s">
        <v>631</v>
      </c>
      <c r="J243" s="113" t="s">
        <v>1208</v>
      </c>
      <c r="K243" s="113" t="s">
        <v>1209</v>
      </c>
      <c r="L243" s="116" t="s">
        <v>72</v>
      </c>
      <c r="M243" s="114">
        <v>44348</v>
      </c>
      <c r="N243" s="102" t="s">
        <v>1231</v>
      </c>
      <c r="O243" s="102" t="s">
        <v>164</v>
      </c>
      <c r="P243" s="102" t="s">
        <v>28</v>
      </c>
      <c r="Q243" s="102" t="s">
        <v>28</v>
      </c>
      <c r="R243" s="108" t="s">
        <v>27</v>
      </c>
      <c r="S243" s="43"/>
    </row>
    <row r="244" spans="1:19" s="42" customFormat="1" ht="31.5" customHeight="1" x14ac:dyDescent="0.25">
      <c r="A244" s="145" t="s">
        <v>1236</v>
      </c>
      <c r="B244" s="112" t="s">
        <v>1205</v>
      </c>
      <c r="C244" s="42" t="s">
        <v>1233</v>
      </c>
      <c r="D244" s="114">
        <v>44347</v>
      </c>
      <c r="E244" s="106" t="s">
        <v>49</v>
      </c>
      <c r="F244" s="125" t="s">
        <v>768</v>
      </c>
      <c r="G244" s="102" t="s">
        <v>22</v>
      </c>
      <c r="H244" s="113" t="s">
        <v>1207</v>
      </c>
      <c r="I244" s="113" t="s">
        <v>631</v>
      </c>
      <c r="J244" s="113" t="s">
        <v>1208</v>
      </c>
      <c r="K244" s="113" t="s">
        <v>1209</v>
      </c>
      <c r="L244" s="116" t="s">
        <v>72</v>
      </c>
      <c r="M244" s="114">
        <v>44348</v>
      </c>
      <c r="N244" s="146" t="s">
        <v>1234</v>
      </c>
      <c r="O244" s="102" t="s">
        <v>164</v>
      </c>
      <c r="P244" s="102" t="s">
        <v>28</v>
      </c>
      <c r="Q244" s="102" t="s">
        <v>28</v>
      </c>
      <c r="R244" s="108" t="s">
        <v>27</v>
      </c>
    </row>
    <row r="245" spans="1:19" s="44" customFormat="1" ht="31.5" customHeight="1" x14ac:dyDescent="0.25">
      <c r="A245" s="113" t="s">
        <v>1237</v>
      </c>
      <c r="B245" s="112" t="s">
        <v>1211</v>
      </c>
      <c r="C245" s="22" t="s">
        <v>1212</v>
      </c>
      <c r="D245" s="114">
        <v>44347</v>
      </c>
      <c r="E245" s="106" t="s">
        <v>49</v>
      </c>
      <c r="F245" s="125" t="s">
        <v>770</v>
      </c>
      <c r="G245" s="102" t="s">
        <v>22</v>
      </c>
      <c r="H245" s="113" t="s">
        <v>1214</v>
      </c>
      <c r="I245" s="113" t="s">
        <v>631</v>
      </c>
      <c r="J245" s="113" t="s">
        <v>1215</v>
      </c>
      <c r="K245" s="113" t="s">
        <v>1216</v>
      </c>
      <c r="L245" s="116" t="s">
        <v>72</v>
      </c>
      <c r="M245" s="114">
        <v>44347</v>
      </c>
      <c r="N245" s="101" t="s">
        <v>1238</v>
      </c>
      <c r="O245" s="139" t="s">
        <v>662</v>
      </c>
      <c r="P245" s="102" t="s">
        <v>28</v>
      </c>
      <c r="Q245" s="102" t="s">
        <v>28</v>
      </c>
      <c r="R245" s="108" t="s">
        <v>27</v>
      </c>
      <c r="S245" s="43"/>
    </row>
    <row r="246" spans="1:19" s="42" customFormat="1" ht="31.5" customHeight="1" x14ac:dyDescent="0.25">
      <c r="A246" s="145" t="s">
        <v>1239</v>
      </c>
      <c r="B246" s="117" t="s">
        <v>1211</v>
      </c>
      <c r="C246" s="147" t="s">
        <v>1233</v>
      </c>
      <c r="D246" s="114">
        <v>44347</v>
      </c>
      <c r="E246" s="106" t="s">
        <v>49</v>
      </c>
      <c r="F246" s="125" t="s">
        <v>572</v>
      </c>
      <c r="G246" s="102" t="s">
        <v>22</v>
      </c>
      <c r="H246" s="119" t="s">
        <v>1214</v>
      </c>
      <c r="I246" s="113" t="s">
        <v>631</v>
      </c>
      <c r="J246" s="113" t="s">
        <v>1215</v>
      </c>
      <c r="K246" s="113" t="s">
        <v>1216</v>
      </c>
      <c r="L246" s="116" t="s">
        <v>72</v>
      </c>
      <c r="M246" s="114">
        <v>44347</v>
      </c>
      <c r="N246" s="146" t="s">
        <v>1233</v>
      </c>
      <c r="O246" s="139" t="s">
        <v>662</v>
      </c>
      <c r="P246" s="102" t="s">
        <v>28</v>
      </c>
      <c r="Q246" s="102" t="s">
        <v>28</v>
      </c>
      <c r="R246" s="108" t="s">
        <v>27</v>
      </c>
    </row>
    <row r="247" spans="1:19" s="43" customFormat="1" ht="31.5" customHeight="1" x14ac:dyDescent="0.25">
      <c r="A247" s="113" t="s">
        <v>1240</v>
      </c>
      <c r="B247" s="117" t="s">
        <v>1218</v>
      </c>
      <c r="C247" s="118" t="s">
        <v>1224</v>
      </c>
      <c r="D247" s="114">
        <v>44347</v>
      </c>
      <c r="E247" s="106" t="s">
        <v>49</v>
      </c>
      <c r="F247" s="113" t="s">
        <v>781</v>
      </c>
      <c r="G247" s="102" t="s">
        <v>22</v>
      </c>
      <c r="H247" s="113" t="s">
        <v>1220</v>
      </c>
      <c r="I247" s="113" t="s">
        <v>631</v>
      </c>
      <c r="J247" s="113" t="s">
        <v>1221</v>
      </c>
      <c r="K247" s="113" t="s">
        <v>1222</v>
      </c>
      <c r="L247" s="116" t="s">
        <v>72</v>
      </c>
      <c r="M247" s="114">
        <v>44347</v>
      </c>
      <c r="N247" s="102" t="s">
        <v>1241</v>
      </c>
      <c r="O247" s="102" t="s">
        <v>164</v>
      </c>
      <c r="P247" s="102" t="s">
        <v>28</v>
      </c>
      <c r="Q247" s="102" t="s">
        <v>28</v>
      </c>
      <c r="R247" s="108" t="s">
        <v>27</v>
      </c>
    </row>
    <row r="248" spans="1:19" s="77" customFormat="1" ht="31.5" customHeight="1" x14ac:dyDescent="0.25">
      <c r="A248" s="148" t="s">
        <v>1242</v>
      </c>
      <c r="B248" s="119" t="s">
        <v>235</v>
      </c>
      <c r="C248" s="118" t="s">
        <v>1243</v>
      </c>
      <c r="D248" s="114">
        <v>44347</v>
      </c>
      <c r="E248" s="102" t="s">
        <v>50</v>
      </c>
      <c r="F248" s="113" t="s">
        <v>1244</v>
      </c>
      <c r="G248" s="102" t="s">
        <v>22</v>
      </c>
      <c r="H248" s="113" t="s">
        <v>255</v>
      </c>
      <c r="I248" s="113" t="s">
        <v>588</v>
      </c>
      <c r="J248" s="113" t="s">
        <v>1245</v>
      </c>
      <c r="K248" s="113" t="s">
        <v>72</v>
      </c>
      <c r="L248" s="116" t="s">
        <v>238</v>
      </c>
      <c r="M248" s="114">
        <v>44347</v>
      </c>
      <c r="N248" s="117" t="s">
        <v>1246</v>
      </c>
      <c r="O248" s="102" t="s">
        <v>28</v>
      </c>
      <c r="P248" s="102" t="s">
        <v>28</v>
      </c>
      <c r="Q248" s="102" t="s">
        <v>28</v>
      </c>
      <c r="R248" s="108" t="s">
        <v>27</v>
      </c>
      <c r="S248" s="43"/>
    </row>
    <row r="249" spans="1:19" s="43" customFormat="1" ht="31.5" customHeight="1" x14ac:dyDescent="0.25">
      <c r="A249" s="113" t="s">
        <v>1247</v>
      </c>
      <c r="B249" s="117" t="s">
        <v>1248</v>
      </c>
      <c r="C249" s="118" t="s">
        <v>1249</v>
      </c>
      <c r="D249" s="114">
        <v>44352</v>
      </c>
      <c r="E249" s="106" t="s">
        <v>20</v>
      </c>
      <c r="F249" s="113" t="s">
        <v>1250</v>
      </c>
      <c r="G249" s="102" t="s">
        <v>22</v>
      </c>
      <c r="H249" s="119" t="s">
        <v>1251</v>
      </c>
      <c r="I249" s="113" t="s">
        <v>588</v>
      </c>
      <c r="J249" s="113" t="s">
        <v>1252</v>
      </c>
      <c r="K249" s="113" t="s">
        <v>1253</v>
      </c>
      <c r="L249" s="141">
        <v>75000</v>
      </c>
      <c r="M249" s="114">
        <v>44352</v>
      </c>
      <c r="N249" s="102" t="s">
        <v>28</v>
      </c>
      <c r="O249" s="102" t="s">
        <v>28</v>
      </c>
      <c r="P249" s="102" t="s">
        <v>28</v>
      </c>
      <c r="Q249" s="102" t="s">
        <v>28</v>
      </c>
      <c r="R249" s="108" t="s">
        <v>27</v>
      </c>
    </row>
    <row r="250" spans="1:19" s="43" customFormat="1" ht="31.5" customHeight="1" x14ac:dyDescent="0.25">
      <c r="A250" s="113" t="s">
        <v>1254</v>
      </c>
      <c r="B250" s="117" t="s">
        <v>1248</v>
      </c>
      <c r="C250" s="118" t="s">
        <v>1249</v>
      </c>
      <c r="D250" s="114">
        <v>44352</v>
      </c>
      <c r="E250" s="102" t="s">
        <v>50</v>
      </c>
      <c r="F250" s="113" t="s">
        <v>768</v>
      </c>
      <c r="G250" s="102" t="s">
        <v>22</v>
      </c>
      <c r="H250" s="119" t="s">
        <v>1251</v>
      </c>
      <c r="I250" s="113" t="s">
        <v>588</v>
      </c>
      <c r="J250" s="113" t="s">
        <v>1252</v>
      </c>
      <c r="K250" s="113" t="s">
        <v>1253</v>
      </c>
      <c r="L250" s="116" t="s">
        <v>238</v>
      </c>
      <c r="M250" s="114">
        <v>44352</v>
      </c>
      <c r="N250" s="117" t="s">
        <v>1255</v>
      </c>
      <c r="O250" s="102" t="s">
        <v>28</v>
      </c>
      <c r="P250" s="102" t="s">
        <v>28</v>
      </c>
      <c r="Q250" s="102" t="s">
        <v>28</v>
      </c>
      <c r="R250" s="108" t="s">
        <v>27</v>
      </c>
    </row>
    <row r="251" spans="1:19" s="87" customFormat="1" ht="31.5" customHeight="1" x14ac:dyDescent="0.25">
      <c r="A251" s="113" t="s">
        <v>1256</v>
      </c>
      <c r="B251" s="117" t="s">
        <v>1257</v>
      </c>
      <c r="C251" s="118" t="s">
        <v>1258</v>
      </c>
      <c r="D251" s="114">
        <v>44353</v>
      </c>
      <c r="E251" s="106" t="s">
        <v>20</v>
      </c>
      <c r="F251" s="113" t="s">
        <v>1259</v>
      </c>
      <c r="G251" s="102" t="s">
        <v>22</v>
      </c>
      <c r="H251" s="119" t="s">
        <v>1260</v>
      </c>
      <c r="I251" s="113" t="s">
        <v>588</v>
      </c>
      <c r="J251" s="113" t="s">
        <v>1261</v>
      </c>
      <c r="K251" s="113" t="s">
        <v>1262</v>
      </c>
      <c r="L251" s="141">
        <v>3050000</v>
      </c>
      <c r="M251" s="114">
        <v>44353</v>
      </c>
      <c r="N251" s="102" t="s">
        <v>28</v>
      </c>
      <c r="O251" s="102" t="s">
        <v>28</v>
      </c>
      <c r="P251" s="102" t="s">
        <v>28</v>
      </c>
      <c r="Q251" s="102" t="s">
        <v>28</v>
      </c>
      <c r="R251" s="108" t="s">
        <v>27</v>
      </c>
      <c r="S251" s="43"/>
    </row>
    <row r="252" spans="1:19" s="87" customFormat="1" ht="31.5" customHeight="1" x14ac:dyDescent="0.25">
      <c r="A252" s="113" t="s">
        <v>1263</v>
      </c>
      <c r="B252" s="117" t="s">
        <v>1264</v>
      </c>
      <c r="C252" s="118" t="s">
        <v>1265</v>
      </c>
      <c r="D252" s="114">
        <v>44353</v>
      </c>
      <c r="E252" s="106" t="s">
        <v>20</v>
      </c>
      <c r="F252" s="113" t="s">
        <v>1266</v>
      </c>
      <c r="G252" s="102" t="s">
        <v>22</v>
      </c>
      <c r="H252" s="113" t="s">
        <v>1267</v>
      </c>
      <c r="I252" s="113" t="s">
        <v>588</v>
      </c>
      <c r="J252" s="129" t="s">
        <v>1268</v>
      </c>
      <c r="K252" s="129" t="s">
        <v>1269</v>
      </c>
      <c r="L252" s="141">
        <v>2424350</v>
      </c>
      <c r="M252" s="130">
        <v>44353</v>
      </c>
      <c r="N252" s="102" t="s">
        <v>28</v>
      </c>
      <c r="O252" s="102" t="s">
        <v>28</v>
      </c>
      <c r="P252" s="102" t="s">
        <v>28</v>
      </c>
      <c r="Q252" s="102" t="s">
        <v>28</v>
      </c>
      <c r="R252" s="108" t="s">
        <v>27</v>
      </c>
      <c r="S252" s="43"/>
    </row>
    <row r="253" spans="1:19" s="88" customFormat="1" ht="31.5" customHeight="1" x14ac:dyDescent="0.25">
      <c r="A253" s="119" t="s">
        <v>1270</v>
      </c>
      <c r="B253" s="117" t="s">
        <v>1271</v>
      </c>
      <c r="C253" s="118" t="s">
        <v>1272</v>
      </c>
      <c r="D253" s="131">
        <v>44353</v>
      </c>
      <c r="E253" s="106" t="s">
        <v>20</v>
      </c>
      <c r="F253" s="119" t="s">
        <v>1273</v>
      </c>
      <c r="G253" s="102" t="s">
        <v>22</v>
      </c>
      <c r="H253" s="119" t="s">
        <v>1274</v>
      </c>
      <c r="I253" s="119" t="s">
        <v>588</v>
      </c>
      <c r="J253" s="119" t="s">
        <v>1275</v>
      </c>
      <c r="K253" s="119" t="s">
        <v>1276</v>
      </c>
      <c r="L253" s="149">
        <v>3367150</v>
      </c>
      <c r="M253" s="131">
        <v>44353</v>
      </c>
      <c r="N253" s="102" t="s">
        <v>28</v>
      </c>
      <c r="O253" s="102" t="s">
        <v>28</v>
      </c>
      <c r="P253" s="102" t="s">
        <v>28</v>
      </c>
      <c r="Q253" s="102" t="s">
        <v>28</v>
      </c>
      <c r="R253" s="108" t="s">
        <v>27</v>
      </c>
      <c r="S253" s="138"/>
    </row>
    <row r="254" spans="1:19" s="43" customFormat="1" ht="31.5" customHeight="1" x14ac:dyDescent="0.25">
      <c r="A254" s="119" t="s">
        <v>1277</v>
      </c>
      <c r="B254" s="112" t="s">
        <v>1278</v>
      </c>
      <c r="C254" s="118" t="s">
        <v>1279</v>
      </c>
      <c r="D254" s="114">
        <v>44353</v>
      </c>
      <c r="E254" s="106" t="s">
        <v>20</v>
      </c>
      <c r="F254" s="113" t="s">
        <v>1280</v>
      </c>
      <c r="G254" s="102" t="s">
        <v>22</v>
      </c>
      <c r="H254" s="113" t="s">
        <v>1281</v>
      </c>
      <c r="I254" s="119" t="s">
        <v>588</v>
      </c>
      <c r="J254" s="113" t="s">
        <v>1282</v>
      </c>
      <c r="K254" s="113" t="s">
        <v>1283</v>
      </c>
      <c r="L254" s="143">
        <v>1222450</v>
      </c>
      <c r="M254" s="114">
        <v>44353</v>
      </c>
      <c r="N254" s="102" t="s">
        <v>28</v>
      </c>
      <c r="O254" s="102" t="s">
        <v>28</v>
      </c>
      <c r="P254" s="102" t="s">
        <v>28</v>
      </c>
      <c r="Q254" s="102" t="s">
        <v>28</v>
      </c>
      <c r="R254" s="108" t="s">
        <v>27</v>
      </c>
    </row>
    <row r="255" spans="1:19" s="43" customFormat="1" ht="31.5" customHeight="1" x14ac:dyDescent="0.25">
      <c r="A255" s="119" t="s">
        <v>1284</v>
      </c>
      <c r="B255" s="117" t="s">
        <v>1257</v>
      </c>
      <c r="C255" s="118" t="s">
        <v>1285</v>
      </c>
      <c r="D255" s="114">
        <v>44353</v>
      </c>
      <c r="E255" s="106" t="s">
        <v>20</v>
      </c>
      <c r="F255" s="113" t="s">
        <v>1286</v>
      </c>
      <c r="G255" s="102" t="s">
        <v>22</v>
      </c>
      <c r="H255" s="119" t="s">
        <v>1260</v>
      </c>
      <c r="I255" s="119" t="s">
        <v>588</v>
      </c>
      <c r="J255" s="119" t="s">
        <v>1287</v>
      </c>
      <c r="K255" s="119" t="s">
        <v>1262</v>
      </c>
      <c r="L255" s="143">
        <v>2000</v>
      </c>
      <c r="M255" s="114">
        <v>44355</v>
      </c>
      <c r="N255" s="102" t="s">
        <v>28</v>
      </c>
      <c r="O255" s="102" t="s">
        <v>28</v>
      </c>
      <c r="P255" s="102" t="s">
        <v>28</v>
      </c>
      <c r="Q255" s="102" t="s">
        <v>28</v>
      </c>
      <c r="R255" s="108" t="s">
        <v>27</v>
      </c>
    </row>
    <row r="256" spans="1:19" s="43" customFormat="1" ht="31.5" customHeight="1" x14ac:dyDescent="0.25">
      <c r="A256" s="119" t="s">
        <v>1288</v>
      </c>
      <c r="B256" s="117" t="s">
        <v>1257</v>
      </c>
      <c r="C256" s="118" t="s">
        <v>1285</v>
      </c>
      <c r="D256" s="114">
        <v>44353</v>
      </c>
      <c r="E256" s="106" t="s">
        <v>49</v>
      </c>
      <c r="F256" s="113" t="s">
        <v>764</v>
      </c>
      <c r="G256" s="102" t="s">
        <v>22</v>
      </c>
      <c r="H256" s="119" t="s">
        <v>1260</v>
      </c>
      <c r="I256" s="119" t="s">
        <v>588</v>
      </c>
      <c r="J256" s="113" t="s">
        <v>1287</v>
      </c>
      <c r="K256" s="113" t="s">
        <v>1262</v>
      </c>
      <c r="L256" s="120" t="s">
        <v>72</v>
      </c>
      <c r="M256" s="114">
        <v>44355</v>
      </c>
      <c r="N256" s="117" t="s">
        <v>1289</v>
      </c>
      <c r="O256" s="102" t="s">
        <v>61</v>
      </c>
      <c r="P256" s="102" t="s">
        <v>28</v>
      </c>
      <c r="Q256" s="102" t="s">
        <v>28</v>
      </c>
      <c r="R256" s="108" t="s">
        <v>27</v>
      </c>
    </row>
    <row r="257" spans="1:19" s="43" customFormat="1" ht="31.5" customHeight="1" x14ac:dyDescent="0.25">
      <c r="A257" s="119" t="s">
        <v>1290</v>
      </c>
      <c r="B257" s="117" t="s">
        <v>1278</v>
      </c>
      <c r="C257" s="118" t="s">
        <v>1279</v>
      </c>
      <c r="D257" s="114">
        <v>44353</v>
      </c>
      <c r="E257" s="102" t="s">
        <v>50</v>
      </c>
      <c r="F257" s="113" t="s">
        <v>553</v>
      </c>
      <c r="G257" s="102" t="s">
        <v>22</v>
      </c>
      <c r="H257" s="119" t="s">
        <v>1281</v>
      </c>
      <c r="I257" s="119" t="s">
        <v>588</v>
      </c>
      <c r="J257" s="113" t="s">
        <v>1282</v>
      </c>
      <c r="K257" s="113" t="s">
        <v>1283</v>
      </c>
      <c r="L257" s="120" t="s">
        <v>238</v>
      </c>
      <c r="M257" s="114">
        <v>44353</v>
      </c>
      <c r="N257" s="117" t="s">
        <v>1291</v>
      </c>
      <c r="O257" s="102" t="s">
        <v>28</v>
      </c>
      <c r="P257" s="102" t="s">
        <v>28</v>
      </c>
      <c r="Q257" s="102" t="s">
        <v>28</v>
      </c>
      <c r="R257" s="108" t="s">
        <v>27</v>
      </c>
    </row>
    <row r="258" spans="1:19" s="43" customFormat="1" ht="31.5" customHeight="1" x14ac:dyDescent="0.25">
      <c r="A258" s="119" t="s">
        <v>1292</v>
      </c>
      <c r="B258" s="117" t="s">
        <v>1271</v>
      </c>
      <c r="C258" s="118" t="s">
        <v>1272</v>
      </c>
      <c r="D258" s="114">
        <v>44353</v>
      </c>
      <c r="E258" s="102" t="s">
        <v>50</v>
      </c>
      <c r="F258" s="113" t="s">
        <v>764</v>
      </c>
      <c r="G258" s="102" t="s">
        <v>22</v>
      </c>
      <c r="H258" s="113" t="s">
        <v>1274</v>
      </c>
      <c r="I258" s="119" t="s">
        <v>588</v>
      </c>
      <c r="J258" s="113" t="s">
        <v>1275</v>
      </c>
      <c r="K258" s="113" t="s">
        <v>1276</v>
      </c>
      <c r="L258" s="120" t="s">
        <v>238</v>
      </c>
      <c r="M258" s="114">
        <v>44353</v>
      </c>
      <c r="N258" s="117" t="s">
        <v>1293</v>
      </c>
      <c r="O258" s="102" t="s">
        <v>28</v>
      </c>
      <c r="P258" s="102" t="s">
        <v>28</v>
      </c>
      <c r="Q258" s="102" t="s">
        <v>28</v>
      </c>
      <c r="R258" s="108" t="s">
        <v>27</v>
      </c>
    </row>
    <row r="259" spans="1:19" s="43" customFormat="1" ht="31.5" customHeight="1" x14ac:dyDescent="0.25">
      <c r="A259" s="119" t="s">
        <v>1294</v>
      </c>
      <c r="B259" s="117" t="s">
        <v>1264</v>
      </c>
      <c r="C259" s="118" t="s">
        <v>1265</v>
      </c>
      <c r="D259" s="114">
        <v>44353</v>
      </c>
      <c r="E259" s="102" t="s">
        <v>50</v>
      </c>
      <c r="F259" s="113" t="s">
        <v>781</v>
      </c>
      <c r="G259" s="102" t="s">
        <v>22</v>
      </c>
      <c r="H259" s="113" t="s">
        <v>1267</v>
      </c>
      <c r="I259" s="113" t="s">
        <v>588</v>
      </c>
      <c r="J259" s="113" t="s">
        <v>1268</v>
      </c>
      <c r="K259" s="113" t="s">
        <v>1269</v>
      </c>
      <c r="L259" s="120" t="s">
        <v>238</v>
      </c>
      <c r="M259" s="114">
        <v>44353</v>
      </c>
      <c r="N259" s="117" t="s">
        <v>1295</v>
      </c>
      <c r="O259" s="102" t="s">
        <v>28</v>
      </c>
      <c r="P259" s="102" t="s">
        <v>28</v>
      </c>
      <c r="Q259" s="102" t="s">
        <v>28</v>
      </c>
      <c r="R259" s="108" t="s">
        <v>27</v>
      </c>
    </row>
    <row r="260" spans="1:19" s="43" customFormat="1" ht="31.5" customHeight="1" x14ac:dyDescent="0.25">
      <c r="A260" s="119" t="s">
        <v>1296</v>
      </c>
      <c r="B260" s="117" t="s">
        <v>1257</v>
      </c>
      <c r="C260" s="118" t="s">
        <v>1258</v>
      </c>
      <c r="D260" s="114">
        <v>44353</v>
      </c>
      <c r="E260" s="102" t="s">
        <v>50</v>
      </c>
      <c r="F260" s="113" t="s">
        <v>770</v>
      </c>
      <c r="G260" s="102" t="s">
        <v>22</v>
      </c>
      <c r="H260" s="113" t="s">
        <v>1260</v>
      </c>
      <c r="I260" s="119" t="s">
        <v>588</v>
      </c>
      <c r="J260" s="113" t="s">
        <v>1261</v>
      </c>
      <c r="K260" s="113" t="s">
        <v>1262</v>
      </c>
      <c r="L260" s="120" t="s">
        <v>238</v>
      </c>
      <c r="M260" s="114">
        <v>44353</v>
      </c>
      <c r="N260" s="117" t="s">
        <v>1297</v>
      </c>
      <c r="O260" s="102" t="s">
        <v>28</v>
      </c>
      <c r="P260" s="102" t="s">
        <v>28</v>
      </c>
      <c r="Q260" s="102" t="s">
        <v>28</v>
      </c>
      <c r="R260" s="108" t="s">
        <v>27</v>
      </c>
    </row>
    <row r="261" spans="1:19" s="43" customFormat="1" ht="31.5" customHeight="1" x14ac:dyDescent="0.25">
      <c r="A261" s="119" t="s">
        <v>1298</v>
      </c>
      <c r="B261" s="112" t="s">
        <v>1299</v>
      </c>
      <c r="C261" s="118" t="s">
        <v>1300</v>
      </c>
      <c r="D261" s="114">
        <v>44354</v>
      </c>
      <c r="E261" s="106" t="s">
        <v>20</v>
      </c>
      <c r="F261" s="113" t="s">
        <v>1301</v>
      </c>
      <c r="G261" s="102" t="s">
        <v>22</v>
      </c>
      <c r="H261" s="113" t="s">
        <v>1302</v>
      </c>
      <c r="I261" s="119" t="s">
        <v>588</v>
      </c>
      <c r="J261" s="113" t="s">
        <v>1303</v>
      </c>
      <c r="K261" s="113" t="s">
        <v>1304</v>
      </c>
      <c r="L261" s="143">
        <v>2700000</v>
      </c>
      <c r="M261" s="114">
        <v>44354</v>
      </c>
      <c r="N261" s="102" t="s">
        <v>28</v>
      </c>
      <c r="O261" s="102" t="s">
        <v>28</v>
      </c>
      <c r="P261" s="102" t="s">
        <v>28</v>
      </c>
      <c r="Q261" s="102" t="s">
        <v>28</v>
      </c>
      <c r="R261" s="108" t="s">
        <v>27</v>
      </c>
    </row>
    <row r="262" spans="1:19" s="64" customFormat="1" ht="31.5" customHeight="1" x14ac:dyDescent="0.25">
      <c r="A262" s="113" t="s">
        <v>1305</v>
      </c>
      <c r="B262" s="117" t="s">
        <v>1299</v>
      </c>
      <c r="C262" s="118" t="s">
        <v>1300</v>
      </c>
      <c r="D262" s="114">
        <v>44354</v>
      </c>
      <c r="E262" s="102" t="s">
        <v>50</v>
      </c>
      <c r="F262" s="113" t="s">
        <v>766</v>
      </c>
      <c r="G262" s="102" t="s">
        <v>22</v>
      </c>
      <c r="H262" s="113" t="s">
        <v>1302</v>
      </c>
      <c r="I262" s="113" t="s">
        <v>588</v>
      </c>
      <c r="J262" s="113" t="s">
        <v>1303</v>
      </c>
      <c r="K262" s="113" t="s">
        <v>1304</v>
      </c>
      <c r="L262" s="120" t="s">
        <v>238</v>
      </c>
      <c r="M262" s="114">
        <v>44354</v>
      </c>
      <c r="N262" s="117" t="s">
        <v>1306</v>
      </c>
      <c r="O262" s="102" t="s">
        <v>28</v>
      </c>
      <c r="P262" s="102" t="s">
        <v>28</v>
      </c>
      <c r="Q262" s="102" t="s">
        <v>28</v>
      </c>
      <c r="R262" s="108" t="s">
        <v>27</v>
      </c>
      <c r="S262" s="43"/>
    </row>
    <row r="263" spans="1:19" s="79" customFormat="1" ht="31.5" customHeight="1" x14ac:dyDescent="0.25">
      <c r="A263" s="113" t="s">
        <v>1307</v>
      </c>
      <c r="B263" s="119" t="s">
        <v>235</v>
      </c>
      <c r="C263" s="118" t="s">
        <v>1308</v>
      </c>
      <c r="D263" s="114">
        <v>44363</v>
      </c>
      <c r="E263" s="102" t="s">
        <v>50</v>
      </c>
      <c r="F263" s="113" t="s">
        <v>1309</v>
      </c>
      <c r="G263" s="102" t="s">
        <v>22</v>
      </c>
      <c r="H263" s="113" t="s">
        <v>1310</v>
      </c>
      <c r="I263" s="119" t="s">
        <v>1311</v>
      </c>
      <c r="J263" s="113" t="s">
        <v>1312</v>
      </c>
      <c r="K263" s="113" t="s">
        <v>238</v>
      </c>
      <c r="L263" s="120" t="s">
        <v>238</v>
      </c>
      <c r="M263" s="114">
        <v>44363</v>
      </c>
      <c r="N263" s="117" t="s">
        <v>1313</v>
      </c>
      <c r="O263" s="102" t="s">
        <v>28</v>
      </c>
      <c r="P263" s="102" t="s">
        <v>28</v>
      </c>
      <c r="Q263" s="102" t="s">
        <v>28</v>
      </c>
      <c r="R263" s="108" t="s">
        <v>27</v>
      </c>
      <c r="S263" s="43"/>
    </row>
    <row r="264" spans="1:19" s="79" customFormat="1" ht="31.5" customHeight="1" x14ac:dyDescent="0.25">
      <c r="A264" s="113" t="s">
        <v>1314</v>
      </c>
      <c r="B264" s="119" t="s">
        <v>235</v>
      </c>
      <c r="C264" s="118" t="s">
        <v>1315</v>
      </c>
      <c r="D264" s="114">
        <v>44363</v>
      </c>
      <c r="E264" s="102" t="s">
        <v>50</v>
      </c>
      <c r="F264" s="113" t="s">
        <v>1316</v>
      </c>
      <c r="G264" s="102" t="s">
        <v>22</v>
      </c>
      <c r="H264" s="113" t="s">
        <v>1317</v>
      </c>
      <c r="I264" s="113" t="s">
        <v>1311</v>
      </c>
      <c r="J264" s="113" t="s">
        <v>1318</v>
      </c>
      <c r="K264" s="113" t="s">
        <v>238</v>
      </c>
      <c r="L264" s="120" t="s">
        <v>238</v>
      </c>
      <c r="M264" s="114">
        <v>44363</v>
      </c>
      <c r="N264" s="117" t="s">
        <v>1319</v>
      </c>
      <c r="O264" s="102" t="s">
        <v>28</v>
      </c>
      <c r="P264" s="102" t="s">
        <v>28</v>
      </c>
      <c r="Q264" s="102" t="s">
        <v>28</v>
      </c>
      <c r="R264" s="108" t="s">
        <v>27</v>
      </c>
      <c r="S264" s="43"/>
    </row>
    <row r="265" spans="1:19" s="79" customFormat="1" ht="31.5" customHeight="1" x14ac:dyDescent="0.25">
      <c r="A265" s="113" t="s">
        <v>1320</v>
      </c>
      <c r="B265" s="119" t="s">
        <v>235</v>
      </c>
      <c r="C265" s="118" t="s">
        <v>1321</v>
      </c>
      <c r="D265" s="114">
        <v>44363</v>
      </c>
      <c r="E265" s="102" t="s">
        <v>50</v>
      </c>
      <c r="F265" s="113" t="s">
        <v>1322</v>
      </c>
      <c r="G265" s="102" t="s">
        <v>22</v>
      </c>
      <c r="H265" s="113" t="s">
        <v>1323</v>
      </c>
      <c r="I265" s="113" t="s">
        <v>1311</v>
      </c>
      <c r="J265" s="113" t="s">
        <v>1324</v>
      </c>
      <c r="K265" s="113" t="s">
        <v>238</v>
      </c>
      <c r="L265" s="120" t="s">
        <v>238</v>
      </c>
      <c r="M265" s="114">
        <v>44363</v>
      </c>
      <c r="N265" s="117" t="s">
        <v>1325</v>
      </c>
      <c r="O265" s="102" t="s">
        <v>28</v>
      </c>
      <c r="P265" s="102" t="s">
        <v>28</v>
      </c>
      <c r="Q265" s="102" t="s">
        <v>28</v>
      </c>
      <c r="R265" s="108" t="s">
        <v>27</v>
      </c>
      <c r="S265" s="43"/>
    </row>
    <row r="266" spans="1:19" s="64" customFormat="1" ht="31.5" customHeight="1" x14ac:dyDescent="0.25">
      <c r="A266" s="113" t="s">
        <v>1326</v>
      </c>
      <c r="B266" s="117" t="s">
        <v>1327</v>
      </c>
      <c r="C266" s="118" t="s">
        <v>1328</v>
      </c>
      <c r="D266" s="114">
        <v>44364</v>
      </c>
      <c r="E266" s="106" t="s">
        <v>20</v>
      </c>
      <c r="F266" s="113" t="s">
        <v>702</v>
      </c>
      <c r="G266" s="102" t="s">
        <v>22</v>
      </c>
      <c r="H266" s="113" t="s">
        <v>1329</v>
      </c>
      <c r="I266" s="113" t="s">
        <v>23</v>
      </c>
      <c r="J266" s="113" t="s">
        <v>1330</v>
      </c>
      <c r="K266" s="113" t="s">
        <v>1331</v>
      </c>
      <c r="L266" s="143">
        <v>20000</v>
      </c>
      <c r="M266" s="114">
        <v>44372</v>
      </c>
      <c r="N266" s="102" t="s">
        <v>28</v>
      </c>
      <c r="O266" s="102" t="s">
        <v>28</v>
      </c>
      <c r="P266" s="102" t="s">
        <v>28</v>
      </c>
      <c r="Q266" s="102" t="s">
        <v>28</v>
      </c>
      <c r="R266" s="108" t="s">
        <v>27</v>
      </c>
      <c r="S266" s="43"/>
    </row>
    <row r="267" spans="1:19" s="64" customFormat="1" ht="31.5" customHeight="1" x14ac:dyDescent="0.25">
      <c r="A267" s="113" t="s">
        <v>1332</v>
      </c>
      <c r="B267" s="117" t="s">
        <v>1333</v>
      </c>
      <c r="C267" s="118" t="s">
        <v>1334</v>
      </c>
      <c r="D267" s="114">
        <v>44364</v>
      </c>
      <c r="E267" s="106" t="s">
        <v>49</v>
      </c>
      <c r="F267" s="113" t="s">
        <v>113</v>
      </c>
      <c r="G267" s="102" t="s">
        <v>22</v>
      </c>
      <c r="H267" s="113" t="s">
        <v>1335</v>
      </c>
      <c r="I267" s="113" t="s">
        <v>650</v>
      </c>
      <c r="J267" s="113" t="s">
        <v>1336</v>
      </c>
      <c r="K267" s="113" t="s">
        <v>1337</v>
      </c>
      <c r="L267" s="120">
        <v>2000</v>
      </c>
      <c r="M267" s="114">
        <v>44364</v>
      </c>
      <c r="N267" s="102" t="s">
        <v>1338</v>
      </c>
      <c r="O267" s="102" t="s">
        <v>1339</v>
      </c>
      <c r="P267" s="102" t="s">
        <v>28</v>
      </c>
      <c r="Q267" s="102" t="s">
        <v>28</v>
      </c>
      <c r="R267" s="108" t="s">
        <v>27</v>
      </c>
      <c r="S267" s="43"/>
    </row>
    <row r="268" spans="1:19" s="77" customFormat="1" ht="31.5" customHeight="1" x14ac:dyDescent="0.25">
      <c r="A268" s="113" t="s">
        <v>1340</v>
      </c>
      <c r="B268" s="112" t="s">
        <v>1341</v>
      </c>
      <c r="C268" s="118" t="s">
        <v>1342</v>
      </c>
      <c r="D268" s="114">
        <v>44365</v>
      </c>
      <c r="E268" s="106" t="s">
        <v>20</v>
      </c>
      <c r="F268" s="113" t="s">
        <v>1343</v>
      </c>
      <c r="G268" s="102" t="s">
        <v>22</v>
      </c>
      <c r="H268" s="115" t="s">
        <v>1344</v>
      </c>
      <c r="I268" s="125" t="s">
        <v>36</v>
      </c>
      <c r="J268" s="113" t="s">
        <v>1345</v>
      </c>
      <c r="K268" s="113" t="s">
        <v>1346</v>
      </c>
      <c r="L268" s="143">
        <v>200000</v>
      </c>
      <c r="M268" s="114">
        <v>44365</v>
      </c>
      <c r="N268" s="102" t="s">
        <v>28</v>
      </c>
      <c r="O268" s="102" t="s">
        <v>28</v>
      </c>
      <c r="P268" s="102" t="s">
        <v>28</v>
      </c>
      <c r="Q268" s="102" t="s">
        <v>28</v>
      </c>
      <c r="R268" s="108" t="s">
        <v>27</v>
      </c>
      <c r="S268" s="43"/>
    </row>
    <row r="269" spans="1:19" s="79" customFormat="1" ht="31.5" customHeight="1" x14ac:dyDescent="0.25">
      <c r="A269" s="113" t="s">
        <v>1347</v>
      </c>
      <c r="B269" s="117" t="s">
        <v>1348</v>
      </c>
      <c r="C269" s="118" t="s">
        <v>1349</v>
      </c>
      <c r="D269" s="114">
        <v>44365</v>
      </c>
      <c r="E269" s="102" t="s">
        <v>49</v>
      </c>
      <c r="F269" s="113" t="s">
        <v>477</v>
      </c>
      <c r="G269" s="102" t="s">
        <v>22</v>
      </c>
      <c r="H269" s="115" t="s">
        <v>1344</v>
      </c>
      <c r="I269" s="125" t="s">
        <v>36</v>
      </c>
      <c r="J269" s="113" t="s">
        <v>1345</v>
      </c>
      <c r="K269" s="113" t="s">
        <v>1346</v>
      </c>
      <c r="L269" s="120">
        <v>3000</v>
      </c>
      <c r="M269" s="114">
        <v>44365</v>
      </c>
      <c r="N269" s="118" t="s">
        <v>1349</v>
      </c>
      <c r="O269" s="102" t="s">
        <v>164</v>
      </c>
      <c r="P269" s="102" t="s">
        <v>28</v>
      </c>
      <c r="Q269" s="102" t="s">
        <v>28</v>
      </c>
      <c r="R269" s="108" t="s">
        <v>27</v>
      </c>
      <c r="S269" s="43"/>
    </row>
    <row r="270" spans="1:19" s="77" customFormat="1" ht="31.5" customHeight="1" x14ac:dyDescent="0.25">
      <c r="A270" s="113" t="s">
        <v>1350</v>
      </c>
      <c r="B270" s="112" t="s">
        <v>1341</v>
      </c>
      <c r="C270" s="118" t="s">
        <v>1342</v>
      </c>
      <c r="D270" s="114">
        <v>44365</v>
      </c>
      <c r="E270" s="102" t="s">
        <v>49</v>
      </c>
      <c r="F270" s="113" t="s">
        <v>1351</v>
      </c>
      <c r="G270" s="102" t="s">
        <v>22</v>
      </c>
      <c r="H270" s="115" t="s">
        <v>1344</v>
      </c>
      <c r="I270" s="125" t="s">
        <v>36</v>
      </c>
      <c r="J270" s="113" t="s">
        <v>1345</v>
      </c>
      <c r="K270" s="113" t="s">
        <v>1346</v>
      </c>
      <c r="L270" s="120">
        <v>2168</v>
      </c>
      <c r="M270" s="114">
        <v>44365</v>
      </c>
      <c r="N270" s="102" t="s">
        <v>1352</v>
      </c>
      <c r="O270" s="102" t="s">
        <v>164</v>
      </c>
      <c r="P270" s="102" t="s">
        <v>28</v>
      </c>
      <c r="Q270" s="102" t="s">
        <v>28</v>
      </c>
      <c r="R270" s="108" t="s">
        <v>27</v>
      </c>
      <c r="S270" s="43"/>
    </row>
    <row r="271" spans="1:19" s="43" customFormat="1" ht="31.5" customHeight="1" x14ac:dyDescent="0.25">
      <c r="A271" s="113" t="s">
        <v>1353</v>
      </c>
      <c r="B271" s="113" t="s">
        <v>235</v>
      </c>
      <c r="C271" s="118" t="s">
        <v>1354</v>
      </c>
      <c r="D271" s="114">
        <v>44365</v>
      </c>
      <c r="E271" s="102" t="s">
        <v>50</v>
      </c>
      <c r="F271" s="113" t="s">
        <v>1355</v>
      </c>
      <c r="G271" s="102" t="s">
        <v>22</v>
      </c>
      <c r="H271" s="113" t="s">
        <v>72</v>
      </c>
      <c r="I271" s="113" t="s">
        <v>72</v>
      </c>
      <c r="J271" s="113" t="s">
        <v>374</v>
      </c>
      <c r="K271" s="113" t="s">
        <v>238</v>
      </c>
      <c r="L271" s="120" t="s">
        <v>238</v>
      </c>
      <c r="M271" s="114">
        <v>44365</v>
      </c>
      <c r="N271" s="117" t="s">
        <v>375</v>
      </c>
      <c r="O271" s="102" t="s">
        <v>28</v>
      </c>
      <c r="P271" s="102" t="s">
        <v>28</v>
      </c>
      <c r="Q271" s="102" t="s">
        <v>28</v>
      </c>
      <c r="R271" s="108" t="s">
        <v>27</v>
      </c>
    </row>
    <row r="272" spans="1:19" s="43" customFormat="1" ht="31.5" customHeight="1" x14ac:dyDescent="0.25">
      <c r="A272" s="113" t="s">
        <v>1356</v>
      </c>
      <c r="B272" s="113" t="s">
        <v>235</v>
      </c>
      <c r="C272" s="118" t="s">
        <v>1357</v>
      </c>
      <c r="D272" s="114">
        <v>44365</v>
      </c>
      <c r="E272" s="102" t="s">
        <v>50</v>
      </c>
      <c r="F272" s="113" t="s">
        <v>1358</v>
      </c>
      <c r="G272" s="102" t="s">
        <v>22</v>
      </c>
      <c r="H272" s="113" t="s">
        <v>72</v>
      </c>
      <c r="I272" s="113" t="s">
        <v>72</v>
      </c>
      <c r="J272" s="113" t="s">
        <v>743</v>
      </c>
      <c r="K272" s="113" t="s">
        <v>238</v>
      </c>
      <c r="L272" s="120" t="s">
        <v>238</v>
      </c>
      <c r="M272" s="114">
        <v>44365</v>
      </c>
      <c r="N272" s="117" t="s">
        <v>1359</v>
      </c>
      <c r="O272" s="102" t="s">
        <v>28</v>
      </c>
      <c r="P272" s="102" t="s">
        <v>28</v>
      </c>
      <c r="Q272" s="102" t="s">
        <v>28</v>
      </c>
      <c r="R272" s="108" t="s">
        <v>27</v>
      </c>
    </row>
    <row r="273" spans="1:19" s="43" customFormat="1" ht="31.5" customHeight="1" x14ac:dyDescent="0.25">
      <c r="A273" s="113" t="s">
        <v>1360</v>
      </c>
      <c r="B273" s="113" t="s">
        <v>235</v>
      </c>
      <c r="C273" s="118" t="s">
        <v>1361</v>
      </c>
      <c r="D273" s="114">
        <v>44365</v>
      </c>
      <c r="E273" s="102" t="s">
        <v>50</v>
      </c>
      <c r="F273" s="113" t="s">
        <v>1362</v>
      </c>
      <c r="G273" s="102" t="s">
        <v>22</v>
      </c>
      <c r="H273" s="113" t="s">
        <v>187</v>
      </c>
      <c r="I273" s="113" t="s">
        <v>238</v>
      </c>
      <c r="J273" s="113" t="s">
        <v>1363</v>
      </c>
      <c r="K273" s="113" t="s">
        <v>238</v>
      </c>
      <c r="L273" s="120" t="s">
        <v>238</v>
      </c>
      <c r="M273" s="114">
        <v>44365</v>
      </c>
      <c r="N273" s="117" t="s">
        <v>1364</v>
      </c>
      <c r="O273" s="102" t="s">
        <v>28</v>
      </c>
      <c r="P273" s="102" t="s">
        <v>28</v>
      </c>
      <c r="Q273" s="102" t="s">
        <v>28</v>
      </c>
      <c r="R273" s="108" t="s">
        <v>27</v>
      </c>
    </row>
    <row r="274" spans="1:19" s="43" customFormat="1" ht="31.5" customHeight="1" x14ac:dyDescent="0.25">
      <c r="A274" s="113" t="s">
        <v>1365</v>
      </c>
      <c r="B274" s="112" t="s">
        <v>1366</v>
      </c>
      <c r="C274" s="118" t="s">
        <v>1367</v>
      </c>
      <c r="D274" s="114">
        <v>44366</v>
      </c>
      <c r="E274" s="106" t="s">
        <v>20</v>
      </c>
      <c r="F274" s="113" t="s">
        <v>1368</v>
      </c>
      <c r="G274" s="102" t="s">
        <v>22</v>
      </c>
      <c r="H274" s="113" t="s">
        <v>1369</v>
      </c>
      <c r="I274" s="113" t="s">
        <v>588</v>
      </c>
      <c r="J274" s="113" t="s">
        <v>1370</v>
      </c>
      <c r="K274" s="113" t="s">
        <v>1371</v>
      </c>
      <c r="L274" s="143">
        <v>184354.5</v>
      </c>
      <c r="M274" s="114">
        <v>44368</v>
      </c>
      <c r="N274" s="102" t="s">
        <v>28</v>
      </c>
      <c r="O274" s="102" t="s">
        <v>28</v>
      </c>
      <c r="P274" s="102" t="s">
        <v>28</v>
      </c>
      <c r="Q274" s="102" t="s">
        <v>28</v>
      </c>
      <c r="R274" s="108" t="s">
        <v>27</v>
      </c>
    </row>
    <row r="275" spans="1:19" s="43" customFormat="1" ht="31.5" customHeight="1" x14ac:dyDescent="0.25">
      <c r="A275" s="113" t="s">
        <v>1372</v>
      </c>
      <c r="B275" s="112" t="s">
        <v>1373</v>
      </c>
      <c r="C275" s="118" t="s">
        <v>1374</v>
      </c>
      <c r="D275" s="114">
        <v>44366</v>
      </c>
      <c r="E275" s="106" t="s">
        <v>20</v>
      </c>
      <c r="F275" s="113" t="s">
        <v>1375</v>
      </c>
      <c r="G275" s="102" t="s">
        <v>22</v>
      </c>
      <c r="H275" s="113" t="s">
        <v>1376</v>
      </c>
      <c r="I275" s="113" t="s">
        <v>588</v>
      </c>
      <c r="J275" s="113" t="s">
        <v>1377</v>
      </c>
      <c r="K275" s="113" t="s">
        <v>1378</v>
      </c>
      <c r="L275" s="143">
        <v>91570</v>
      </c>
      <c r="M275" s="114">
        <v>44368</v>
      </c>
      <c r="N275" s="102" t="s">
        <v>28</v>
      </c>
      <c r="O275" s="102" t="s">
        <v>28</v>
      </c>
      <c r="P275" s="102" t="s">
        <v>28</v>
      </c>
      <c r="Q275" s="102" t="s">
        <v>28</v>
      </c>
      <c r="R275" s="108" t="s">
        <v>27</v>
      </c>
    </row>
    <row r="276" spans="1:19" s="43" customFormat="1" ht="31.5" customHeight="1" x14ac:dyDescent="0.25">
      <c r="A276" s="113" t="s">
        <v>1379</v>
      </c>
      <c r="B276" s="112" t="s">
        <v>1366</v>
      </c>
      <c r="C276" s="118" t="s">
        <v>1367</v>
      </c>
      <c r="D276" s="114">
        <v>44366</v>
      </c>
      <c r="E276" s="106" t="s">
        <v>50</v>
      </c>
      <c r="F276" s="113" t="s">
        <v>1380</v>
      </c>
      <c r="G276" s="102" t="s">
        <v>22</v>
      </c>
      <c r="H276" s="113" t="s">
        <v>1369</v>
      </c>
      <c r="I276" s="113" t="s">
        <v>588</v>
      </c>
      <c r="J276" s="113" t="s">
        <v>1370</v>
      </c>
      <c r="K276" s="113" t="s">
        <v>1371</v>
      </c>
      <c r="L276" s="120" t="s">
        <v>238</v>
      </c>
      <c r="M276" s="114">
        <v>44368</v>
      </c>
      <c r="N276" s="117" t="s">
        <v>1381</v>
      </c>
      <c r="O276" s="102" t="s">
        <v>28</v>
      </c>
      <c r="P276" s="102" t="s">
        <v>28</v>
      </c>
      <c r="Q276" s="102" t="s">
        <v>28</v>
      </c>
      <c r="R276" s="108" t="s">
        <v>27</v>
      </c>
    </row>
    <row r="277" spans="1:19" s="43" customFormat="1" ht="31.5" customHeight="1" x14ac:dyDescent="0.25">
      <c r="A277" s="113" t="s">
        <v>1382</v>
      </c>
      <c r="B277" s="112" t="s">
        <v>1373</v>
      </c>
      <c r="C277" s="118" t="s">
        <v>1374</v>
      </c>
      <c r="D277" s="114">
        <v>44366</v>
      </c>
      <c r="E277" s="106" t="s">
        <v>50</v>
      </c>
      <c r="F277" s="113" t="s">
        <v>1383</v>
      </c>
      <c r="G277" s="102" t="s">
        <v>22</v>
      </c>
      <c r="H277" s="113" t="s">
        <v>1376</v>
      </c>
      <c r="I277" s="113" t="s">
        <v>588</v>
      </c>
      <c r="J277" s="113" t="s">
        <v>1377</v>
      </c>
      <c r="K277" s="113" t="s">
        <v>1378</v>
      </c>
      <c r="L277" s="120" t="s">
        <v>238</v>
      </c>
      <c r="M277" s="114">
        <v>44368</v>
      </c>
      <c r="N277" s="117" t="s">
        <v>1384</v>
      </c>
      <c r="O277" s="102" t="s">
        <v>28</v>
      </c>
      <c r="P277" s="102" t="s">
        <v>28</v>
      </c>
      <c r="Q277" s="102" t="s">
        <v>28</v>
      </c>
      <c r="R277" s="108" t="s">
        <v>27</v>
      </c>
    </row>
    <row r="278" spans="1:19" s="77" customFormat="1" ht="31.5" customHeight="1" x14ac:dyDescent="0.25">
      <c r="A278" s="113" t="s">
        <v>1385</v>
      </c>
      <c r="B278" s="113" t="s">
        <v>235</v>
      </c>
      <c r="C278" s="118" t="s">
        <v>1386</v>
      </c>
      <c r="D278" s="114">
        <v>44368</v>
      </c>
      <c r="E278" s="102" t="s">
        <v>50</v>
      </c>
      <c r="F278" s="113" t="s">
        <v>1387</v>
      </c>
      <c r="G278" s="102" t="s">
        <v>22</v>
      </c>
      <c r="H278" s="113" t="s">
        <v>238</v>
      </c>
      <c r="I278" s="113" t="s">
        <v>72</v>
      </c>
      <c r="J278" s="113" t="s">
        <v>1388</v>
      </c>
      <c r="K278" s="113" t="s">
        <v>72</v>
      </c>
      <c r="L278" s="120" t="s">
        <v>238</v>
      </c>
      <c r="M278" s="114">
        <v>44368</v>
      </c>
      <c r="N278" s="117" t="s">
        <v>1389</v>
      </c>
      <c r="O278" s="102" t="s">
        <v>28</v>
      </c>
      <c r="P278" s="102" t="s">
        <v>28</v>
      </c>
      <c r="Q278" s="102" t="s">
        <v>28</v>
      </c>
      <c r="R278" s="108" t="s">
        <v>27</v>
      </c>
      <c r="S278" s="43"/>
    </row>
    <row r="279" spans="1:19" s="43" customFormat="1" ht="31.5" customHeight="1" x14ac:dyDescent="0.25">
      <c r="A279" s="113" t="s">
        <v>1390</v>
      </c>
      <c r="B279" s="112" t="s">
        <v>1391</v>
      </c>
      <c r="C279" s="118" t="s">
        <v>1392</v>
      </c>
      <c r="D279" s="114">
        <v>44369</v>
      </c>
      <c r="E279" s="106" t="s">
        <v>20</v>
      </c>
      <c r="F279" s="113" t="s">
        <v>1393</v>
      </c>
      <c r="G279" s="102" t="s">
        <v>22</v>
      </c>
      <c r="H279" s="113" t="s">
        <v>1394</v>
      </c>
      <c r="I279" s="113" t="s">
        <v>588</v>
      </c>
      <c r="J279" s="113" t="s">
        <v>1395</v>
      </c>
      <c r="K279" s="113" t="s">
        <v>1396</v>
      </c>
      <c r="L279" s="143">
        <v>2000</v>
      </c>
      <c r="M279" s="114">
        <v>44369</v>
      </c>
      <c r="N279" s="102" t="s">
        <v>28</v>
      </c>
      <c r="O279" s="102" t="s">
        <v>28</v>
      </c>
      <c r="P279" s="102" t="s">
        <v>28</v>
      </c>
      <c r="Q279" s="102" t="s">
        <v>28</v>
      </c>
      <c r="R279" s="108" t="s">
        <v>27</v>
      </c>
    </row>
    <row r="280" spans="1:19" s="43" customFormat="1" ht="31.5" customHeight="1" x14ac:dyDescent="0.25">
      <c r="A280" s="113" t="s">
        <v>1397</v>
      </c>
      <c r="B280" s="113" t="s">
        <v>235</v>
      </c>
      <c r="C280" s="118" t="s">
        <v>1398</v>
      </c>
      <c r="D280" s="114">
        <v>44370</v>
      </c>
      <c r="E280" s="102" t="s">
        <v>50</v>
      </c>
      <c r="F280" s="113" t="s">
        <v>1399</v>
      </c>
      <c r="G280" s="102" t="s">
        <v>22</v>
      </c>
      <c r="H280" s="113" t="s">
        <v>1317</v>
      </c>
      <c r="I280" s="113" t="s">
        <v>1311</v>
      </c>
      <c r="J280" s="113" t="s">
        <v>1400</v>
      </c>
      <c r="K280" s="113" t="s">
        <v>238</v>
      </c>
      <c r="L280" s="120" t="s">
        <v>238</v>
      </c>
      <c r="M280" s="114">
        <v>44370</v>
      </c>
      <c r="N280" s="117" t="s">
        <v>1401</v>
      </c>
      <c r="O280" s="102" t="s">
        <v>28</v>
      </c>
      <c r="P280" s="102" t="s">
        <v>28</v>
      </c>
      <c r="Q280" s="102" t="s">
        <v>28</v>
      </c>
      <c r="R280" s="108" t="s">
        <v>27</v>
      </c>
    </row>
    <row r="281" spans="1:19" s="64" customFormat="1" ht="31.5" customHeight="1" x14ac:dyDescent="0.25">
      <c r="A281" s="113" t="s">
        <v>1402</v>
      </c>
      <c r="B281" s="117" t="s">
        <v>1403</v>
      </c>
      <c r="C281" s="118" t="s">
        <v>1404</v>
      </c>
      <c r="D281" s="114">
        <v>44371</v>
      </c>
      <c r="E281" s="106" t="s">
        <v>20</v>
      </c>
      <c r="F281" s="113" t="s">
        <v>430</v>
      </c>
      <c r="G281" s="102" t="s">
        <v>22</v>
      </c>
      <c r="H281" s="113" t="s">
        <v>1405</v>
      </c>
      <c r="I281" s="119" t="s">
        <v>23</v>
      </c>
      <c r="J281" s="113" t="s">
        <v>1406</v>
      </c>
      <c r="K281" s="113" t="s">
        <v>1407</v>
      </c>
      <c r="L281" s="143">
        <v>50000</v>
      </c>
      <c r="M281" s="114">
        <v>44371</v>
      </c>
      <c r="N281" s="102" t="s">
        <v>28</v>
      </c>
      <c r="O281" s="102" t="s">
        <v>28</v>
      </c>
      <c r="P281" s="102" t="s">
        <v>28</v>
      </c>
      <c r="Q281" s="102" t="s">
        <v>28</v>
      </c>
      <c r="R281" s="108" t="s">
        <v>27</v>
      </c>
      <c r="S281" s="43"/>
    </row>
    <row r="282" spans="1:19" s="43" customFormat="1" ht="31.5" customHeight="1" x14ac:dyDescent="0.25">
      <c r="A282" s="113" t="s">
        <v>1408</v>
      </c>
      <c r="B282" s="112" t="s">
        <v>1409</v>
      </c>
      <c r="C282" s="118" t="s">
        <v>1410</v>
      </c>
      <c r="D282" s="114">
        <v>44371</v>
      </c>
      <c r="E282" s="106" t="s">
        <v>20</v>
      </c>
      <c r="F282" s="113" t="s">
        <v>1411</v>
      </c>
      <c r="G282" s="102" t="s">
        <v>22</v>
      </c>
      <c r="H282" s="113" t="s">
        <v>1412</v>
      </c>
      <c r="I282" s="113" t="s">
        <v>588</v>
      </c>
      <c r="J282" s="113" t="s">
        <v>1413</v>
      </c>
      <c r="K282" s="113" t="s">
        <v>1414</v>
      </c>
      <c r="L282" s="143">
        <v>1909096.5</v>
      </c>
      <c r="M282" s="114">
        <v>44372</v>
      </c>
      <c r="N282" s="102" t="s">
        <v>28</v>
      </c>
      <c r="O282" s="102" t="s">
        <v>28</v>
      </c>
      <c r="P282" s="102" t="s">
        <v>28</v>
      </c>
      <c r="Q282" s="102" t="s">
        <v>28</v>
      </c>
      <c r="R282" s="108" t="s">
        <v>27</v>
      </c>
    </row>
    <row r="283" spans="1:19" s="43" customFormat="1" ht="31.5" customHeight="1" x14ac:dyDescent="0.25">
      <c r="A283" s="113" t="s">
        <v>1415</v>
      </c>
      <c r="B283" s="119" t="s">
        <v>235</v>
      </c>
      <c r="C283" s="22" t="s">
        <v>1416</v>
      </c>
      <c r="D283" s="114">
        <v>44371</v>
      </c>
      <c r="E283" s="102" t="s">
        <v>50</v>
      </c>
      <c r="F283" s="113" t="s">
        <v>1417</v>
      </c>
      <c r="G283" s="102" t="s">
        <v>22</v>
      </c>
      <c r="H283" s="113" t="s">
        <v>1418</v>
      </c>
      <c r="I283" s="119" t="s">
        <v>1419</v>
      </c>
      <c r="J283" s="113" t="s">
        <v>1420</v>
      </c>
      <c r="K283" s="113" t="s">
        <v>238</v>
      </c>
      <c r="L283" s="120" t="s">
        <v>238</v>
      </c>
      <c r="M283" s="114">
        <v>44371</v>
      </c>
      <c r="N283" s="112" t="s">
        <v>1421</v>
      </c>
      <c r="O283" s="102" t="s">
        <v>28</v>
      </c>
      <c r="P283" s="102" t="s">
        <v>28</v>
      </c>
      <c r="Q283" s="102" t="s">
        <v>28</v>
      </c>
      <c r="R283" s="108" t="s">
        <v>27</v>
      </c>
    </row>
    <row r="284" spans="1:19" s="89" customFormat="1" ht="28.5" x14ac:dyDescent="0.25">
      <c r="A284" s="113" t="s">
        <v>1422</v>
      </c>
      <c r="B284" s="117" t="s">
        <v>1409</v>
      </c>
      <c r="C284" s="118" t="s">
        <v>1410</v>
      </c>
      <c r="D284" s="114">
        <v>44371</v>
      </c>
      <c r="E284" s="106" t="s">
        <v>50</v>
      </c>
      <c r="F284" s="113" t="s">
        <v>1423</v>
      </c>
      <c r="G284" s="102" t="s">
        <v>22</v>
      </c>
      <c r="H284" s="113" t="s">
        <v>1412</v>
      </c>
      <c r="I284" s="119" t="s">
        <v>588</v>
      </c>
      <c r="J284" s="113" t="s">
        <v>1413</v>
      </c>
      <c r="K284" s="129" t="s">
        <v>1414</v>
      </c>
      <c r="L284" s="120" t="s">
        <v>238</v>
      </c>
      <c r="M284" s="114">
        <v>44372</v>
      </c>
      <c r="N284" s="117" t="s">
        <v>1424</v>
      </c>
      <c r="O284" s="102" t="s">
        <v>28</v>
      </c>
      <c r="P284" s="102" t="s">
        <v>28</v>
      </c>
      <c r="Q284" s="102" t="s">
        <v>28</v>
      </c>
      <c r="R284" s="108" t="s">
        <v>27</v>
      </c>
      <c r="S284" s="43"/>
    </row>
    <row r="285" spans="1:19" s="83" customFormat="1" ht="31.5" customHeight="1" x14ac:dyDescent="0.25">
      <c r="A285" s="113" t="s">
        <v>1425</v>
      </c>
      <c r="B285" s="112" t="s">
        <v>1426</v>
      </c>
      <c r="C285" s="118" t="s">
        <v>1427</v>
      </c>
      <c r="D285" s="114">
        <v>44372</v>
      </c>
      <c r="E285" s="106" t="s">
        <v>20</v>
      </c>
      <c r="F285" s="113" t="s">
        <v>1428</v>
      </c>
      <c r="G285" s="102" t="s">
        <v>22</v>
      </c>
      <c r="H285" s="113" t="s">
        <v>1429</v>
      </c>
      <c r="I285" s="113" t="s">
        <v>588</v>
      </c>
      <c r="J285" s="113" t="s">
        <v>1430</v>
      </c>
      <c r="K285" s="113" t="s">
        <v>1431</v>
      </c>
      <c r="L285" s="143">
        <v>100000</v>
      </c>
      <c r="M285" s="114">
        <v>44372</v>
      </c>
      <c r="N285" s="102" t="s">
        <v>28</v>
      </c>
      <c r="O285" s="102" t="s">
        <v>28</v>
      </c>
      <c r="P285" s="102" t="s">
        <v>28</v>
      </c>
      <c r="Q285" s="102" t="s">
        <v>28</v>
      </c>
      <c r="R285" s="108" t="s">
        <v>27</v>
      </c>
      <c r="S285" s="43"/>
    </row>
    <row r="286" spans="1:19" s="83" customFormat="1" ht="31.5" customHeight="1" x14ac:dyDescent="0.25">
      <c r="A286" s="113" t="s">
        <v>1432</v>
      </c>
      <c r="B286" s="113" t="s">
        <v>235</v>
      </c>
      <c r="C286" s="118" t="s">
        <v>1433</v>
      </c>
      <c r="D286" s="114">
        <v>44372</v>
      </c>
      <c r="E286" s="102" t="s">
        <v>50</v>
      </c>
      <c r="F286" s="113" t="s">
        <v>1434</v>
      </c>
      <c r="G286" s="102" t="s">
        <v>22</v>
      </c>
      <c r="H286" s="113" t="s">
        <v>1435</v>
      </c>
      <c r="I286" s="113" t="s">
        <v>1419</v>
      </c>
      <c r="J286" s="113" t="s">
        <v>1436</v>
      </c>
      <c r="K286" s="113" t="s">
        <v>238</v>
      </c>
      <c r="L286" s="120" t="s">
        <v>238</v>
      </c>
      <c r="M286" s="114">
        <v>44372</v>
      </c>
      <c r="N286" s="117" t="s">
        <v>1437</v>
      </c>
      <c r="O286" s="102" t="s">
        <v>28</v>
      </c>
      <c r="P286" s="102" t="s">
        <v>28</v>
      </c>
      <c r="Q286" s="102" t="s">
        <v>28</v>
      </c>
      <c r="R286" s="108" t="s">
        <v>27</v>
      </c>
      <c r="S286" s="43"/>
    </row>
    <row r="287" spans="1:19" s="83" customFormat="1" ht="31.5" customHeight="1" x14ac:dyDescent="0.25">
      <c r="A287" s="113" t="s">
        <v>1438</v>
      </c>
      <c r="B287" s="113" t="s">
        <v>235</v>
      </c>
      <c r="C287" s="118" t="s">
        <v>1439</v>
      </c>
      <c r="D287" s="114">
        <v>44375</v>
      </c>
      <c r="E287" s="102" t="s">
        <v>50</v>
      </c>
      <c r="F287" s="113" t="s">
        <v>1440</v>
      </c>
      <c r="G287" s="102" t="s">
        <v>22</v>
      </c>
      <c r="H287" s="113" t="s">
        <v>1435</v>
      </c>
      <c r="I287" s="113" t="s">
        <v>1419</v>
      </c>
      <c r="J287" s="113" t="s">
        <v>1441</v>
      </c>
      <c r="K287" s="113" t="s">
        <v>238</v>
      </c>
      <c r="L287" s="120" t="s">
        <v>238</v>
      </c>
      <c r="M287" s="114">
        <v>44375</v>
      </c>
      <c r="N287" s="117" t="s">
        <v>1442</v>
      </c>
      <c r="O287" s="102" t="s">
        <v>28</v>
      </c>
      <c r="P287" s="102" t="s">
        <v>28</v>
      </c>
      <c r="Q287" s="102" t="s">
        <v>28</v>
      </c>
      <c r="R287" s="108" t="s">
        <v>27</v>
      </c>
      <c r="S287" s="43"/>
    </row>
    <row r="288" spans="1:19" s="83" customFormat="1" ht="31.5" customHeight="1" x14ac:dyDescent="0.25">
      <c r="A288" s="113" t="s">
        <v>1443</v>
      </c>
      <c r="B288" s="113" t="s">
        <v>235</v>
      </c>
      <c r="C288" s="118" t="s">
        <v>1444</v>
      </c>
      <c r="D288" s="114">
        <v>44375</v>
      </c>
      <c r="E288" s="102" t="s">
        <v>50</v>
      </c>
      <c r="F288" s="113" t="s">
        <v>1445</v>
      </c>
      <c r="G288" s="102" t="s">
        <v>22</v>
      </c>
      <c r="H288" s="113" t="s">
        <v>1435</v>
      </c>
      <c r="I288" s="113" t="s">
        <v>1419</v>
      </c>
      <c r="J288" s="113" t="s">
        <v>1446</v>
      </c>
      <c r="K288" s="113" t="s">
        <v>238</v>
      </c>
      <c r="L288" s="120" t="s">
        <v>238</v>
      </c>
      <c r="M288" s="114">
        <v>44375</v>
      </c>
      <c r="N288" s="117" t="s">
        <v>1447</v>
      </c>
      <c r="O288" s="102" t="s">
        <v>28</v>
      </c>
      <c r="P288" s="102" t="s">
        <v>28</v>
      </c>
      <c r="Q288" s="102" t="s">
        <v>28</v>
      </c>
      <c r="R288" s="108" t="s">
        <v>27</v>
      </c>
      <c r="S288" s="43"/>
    </row>
    <row r="289" spans="1:19" s="83" customFormat="1" ht="31.5" customHeight="1" x14ac:dyDescent="0.25">
      <c r="A289" s="113" t="s">
        <v>1448</v>
      </c>
      <c r="B289" s="113" t="s">
        <v>235</v>
      </c>
      <c r="C289" s="118" t="s">
        <v>1449</v>
      </c>
      <c r="D289" s="114">
        <v>44376</v>
      </c>
      <c r="E289" s="102" t="s">
        <v>50</v>
      </c>
      <c r="F289" s="113" t="s">
        <v>1450</v>
      </c>
      <c r="G289" s="102" t="s">
        <v>22</v>
      </c>
      <c r="H289" s="113" t="s">
        <v>1418</v>
      </c>
      <c r="I289" s="113" t="s">
        <v>1419</v>
      </c>
      <c r="J289" s="113" t="s">
        <v>1451</v>
      </c>
      <c r="K289" s="113" t="s">
        <v>238</v>
      </c>
      <c r="L289" s="120" t="s">
        <v>238</v>
      </c>
      <c r="M289" s="114">
        <v>44376</v>
      </c>
      <c r="N289" s="117" t="s">
        <v>1452</v>
      </c>
      <c r="O289" s="102" t="s">
        <v>28</v>
      </c>
      <c r="P289" s="102" t="s">
        <v>28</v>
      </c>
      <c r="Q289" s="102" t="s">
        <v>28</v>
      </c>
      <c r="R289" s="108" t="s">
        <v>27</v>
      </c>
      <c r="S289" s="43"/>
    </row>
    <row r="290" spans="1:19" s="83" customFormat="1" ht="31.5" customHeight="1" x14ac:dyDescent="0.25">
      <c r="A290" s="113" t="s">
        <v>1453</v>
      </c>
      <c r="B290" s="113" t="s">
        <v>235</v>
      </c>
      <c r="C290" s="118" t="s">
        <v>1454</v>
      </c>
      <c r="D290" s="114">
        <v>44376</v>
      </c>
      <c r="E290" s="102" t="s">
        <v>50</v>
      </c>
      <c r="F290" s="113" t="s">
        <v>1455</v>
      </c>
      <c r="G290" s="102" t="s">
        <v>22</v>
      </c>
      <c r="H290" s="113" t="s">
        <v>1418</v>
      </c>
      <c r="I290" s="113" t="s">
        <v>1419</v>
      </c>
      <c r="J290" s="113" t="s">
        <v>1456</v>
      </c>
      <c r="K290" s="113" t="s">
        <v>238</v>
      </c>
      <c r="L290" s="120" t="s">
        <v>238</v>
      </c>
      <c r="M290" s="114">
        <v>44376</v>
      </c>
      <c r="N290" s="117" t="s">
        <v>1457</v>
      </c>
      <c r="O290" s="102" t="s">
        <v>28</v>
      </c>
      <c r="P290" s="102" t="s">
        <v>28</v>
      </c>
      <c r="Q290" s="102" t="s">
        <v>28</v>
      </c>
      <c r="R290" s="108" t="s">
        <v>27</v>
      </c>
      <c r="S290" s="43"/>
    </row>
    <row r="291" spans="1:19" s="83" customFormat="1" ht="31.5" customHeight="1" x14ac:dyDescent="0.25">
      <c r="A291" s="113" t="s">
        <v>1458</v>
      </c>
      <c r="B291" s="113" t="s">
        <v>235</v>
      </c>
      <c r="C291" s="118" t="s">
        <v>1459</v>
      </c>
      <c r="D291" s="114">
        <v>44376</v>
      </c>
      <c r="E291" s="102" t="s">
        <v>50</v>
      </c>
      <c r="F291" s="113" t="s">
        <v>1460</v>
      </c>
      <c r="G291" s="102" t="s">
        <v>22</v>
      </c>
      <c r="H291" s="113" t="s">
        <v>1418</v>
      </c>
      <c r="I291" s="113" t="s">
        <v>1419</v>
      </c>
      <c r="J291" s="113" t="s">
        <v>1461</v>
      </c>
      <c r="K291" s="113" t="s">
        <v>238</v>
      </c>
      <c r="L291" s="120" t="s">
        <v>238</v>
      </c>
      <c r="M291" s="114">
        <v>44376</v>
      </c>
      <c r="N291" s="117" t="s">
        <v>1462</v>
      </c>
      <c r="O291" s="102" t="s">
        <v>28</v>
      </c>
      <c r="P291" s="102" t="s">
        <v>28</v>
      </c>
      <c r="Q291" s="102" t="s">
        <v>28</v>
      </c>
      <c r="R291" s="108" t="s">
        <v>27</v>
      </c>
      <c r="S291" s="43"/>
    </row>
    <row r="292" spans="1:19" s="83" customFormat="1" ht="31.5" customHeight="1" x14ac:dyDescent="0.25">
      <c r="A292" s="113" t="s">
        <v>1463</v>
      </c>
      <c r="B292" s="113" t="s">
        <v>235</v>
      </c>
      <c r="C292" s="118" t="s">
        <v>1464</v>
      </c>
      <c r="D292" s="114">
        <v>44376</v>
      </c>
      <c r="E292" s="102" t="s">
        <v>50</v>
      </c>
      <c r="F292" s="113" t="s">
        <v>1465</v>
      </c>
      <c r="G292" s="102" t="s">
        <v>22</v>
      </c>
      <c r="H292" s="113" t="s">
        <v>187</v>
      </c>
      <c r="I292" s="113" t="s">
        <v>238</v>
      </c>
      <c r="J292" s="113" t="s">
        <v>1466</v>
      </c>
      <c r="K292" s="113" t="s">
        <v>238</v>
      </c>
      <c r="L292" s="120" t="s">
        <v>238</v>
      </c>
      <c r="M292" s="114">
        <v>44376</v>
      </c>
      <c r="N292" s="117" t="s">
        <v>1467</v>
      </c>
      <c r="O292" s="102" t="s">
        <v>28</v>
      </c>
      <c r="P292" s="102" t="s">
        <v>28</v>
      </c>
      <c r="Q292" s="102" t="s">
        <v>28</v>
      </c>
      <c r="R292" s="108" t="s">
        <v>27</v>
      </c>
      <c r="S292" s="43"/>
    </row>
    <row r="293" spans="1:19" s="77" customFormat="1" ht="31.5" customHeight="1" x14ac:dyDescent="0.25">
      <c r="A293" s="113" t="s">
        <v>1468</v>
      </c>
      <c r="B293" s="113" t="s">
        <v>235</v>
      </c>
      <c r="C293" s="118" t="s">
        <v>1469</v>
      </c>
      <c r="D293" s="114">
        <v>44377</v>
      </c>
      <c r="E293" s="102" t="s">
        <v>50</v>
      </c>
      <c r="F293" s="113" t="s">
        <v>1470</v>
      </c>
      <c r="G293" s="102" t="s">
        <v>22</v>
      </c>
      <c r="H293" s="113" t="s">
        <v>1471</v>
      </c>
      <c r="I293" s="113" t="s">
        <v>588</v>
      </c>
      <c r="J293" s="113" t="s">
        <v>1472</v>
      </c>
      <c r="K293" s="113" t="s">
        <v>72</v>
      </c>
      <c r="L293" s="120" t="s">
        <v>238</v>
      </c>
      <c r="M293" s="114">
        <v>44377</v>
      </c>
      <c r="N293" s="117" t="s">
        <v>1246</v>
      </c>
      <c r="O293" s="102" t="s">
        <v>28</v>
      </c>
      <c r="P293" s="102" t="s">
        <v>28</v>
      </c>
      <c r="Q293" s="102" t="s">
        <v>28</v>
      </c>
      <c r="R293" s="108" t="s">
        <v>27</v>
      </c>
      <c r="S293" s="43"/>
    </row>
    <row r="294" spans="1:19" s="83" customFormat="1" ht="31.5" customHeight="1" x14ac:dyDescent="0.25">
      <c r="A294" s="113" t="s">
        <v>1473</v>
      </c>
      <c r="B294" s="113" t="s">
        <v>235</v>
      </c>
      <c r="C294" s="118" t="s">
        <v>1474</v>
      </c>
      <c r="D294" s="114">
        <v>44377</v>
      </c>
      <c r="E294" s="102" t="s">
        <v>50</v>
      </c>
      <c r="F294" s="113" t="s">
        <v>1475</v>
      </c>
      <c r="G294" s="102" t="s">
        <v>22</v>
      </c>
      <c r="H294" s="113" t="s">
        <v>1418</v>
      </c>
      <c r="I294" s="113" t="s">
        <v>1419</v>
      </c>
      <c r="J294" s="113" t="s">
        <v>1476</v>
      </c>
      <c r="K294" s="113" t="s">
        <v>238</v>
      </c>
      <c r="L294" s="120" t="s">
        <v>238</v>
      </c>
      <c r="M294" s="114">
        <v>44377</v>
      </c>
      <c r="N294" s="117" t="s">
        <v>1477</v>
      </c>
      <c r="O294" s="102" t="s">
        <v>28</v>
      </c>
      <c r="P294" s="102" t="s">
        <v>28</v>
      </c>
      <c r="Q294" s="102" t="s">
        <v>28</v>
      </c>
      <c r="R294" s="108" t="s">
        <v>27</v>
      </c>
      <c r="S294" s="43"/>
    </row>
    <row r="295" spans="1:19" s="83" customFormat="1" ht="31.5" customHeight="1" x14ac:dyDescent="0.25">
      <c r="A295" s="113" t="s">
        <v>1478</v>
      </c>
      <c r="B295" s="113" t="s">
        <v>235</v>
      </c>
      <c r="C295" s="118" t="s">
        <v>1479</v>
      </c>
      <c r="D295" s="114">
        <v>44377</v>
      </c>
      <c r="E295" s="102" t="s">
        <v>50</v>
      </c>
      <c r="F295" s="113" t="s">
        <v>1480</v>
      </c>
      <c r="G295" s="102" t="s">
        <v>22</v>
      </c>
      <c r="H295" s="113" t="s">
        <v>1481</v>
      </c>
      <c r="I295" s="113" t="s">
        <v>588</v>
      </c>
      <c r="J295" s="113" t="s">
        <v>1482</v>
      </c>
      <c r="K295" s="113" t="s">
        <v>238</v>
      </c>
      <c r="L295" s="120" t="s">
        <v>238</v>
      </c>
      <c r="M295" s="114">
        <v>44377</v>
      </c>
      <c r="N295" s="117" t="s">
        <v>1483</v>
      </c>
      <c r="O295" s="102" t="s">
        <v>28</v>
      </c>
      <c r="P295" s="102" t="s">
        <v>28</v>
      </c>
      <c r="Q295" s="102" t="s">
        <v>28</v>
      </c>
      <c r="R295" s="108" t="s">
        <v>27</v>
      </c>
      <c r="S295" s="43"/>
    </row>
    <row r="296" spans="1:19" s="83" customFormat="1" ht="31.5" customHeight="1" x14ac:dyDescent="0.25">
      <c r="A296" s="113" t="s">
        <v>1484</v>
      </c>
      <c r="B296" s="113" t="s">
        <v>235</v>
      </c>
      <c r="C296" s="118" t="s">
        <v>1485</v>
      </c>
      <c r="D296" s="114">
        <v>44377</v>
      </c>
      <c r="E296" s="102" t="s">
        <v>50</v>
      </c>
      <c r="F296" s="113" t="s">
        <v>1486</v>
      </c>
      <c r="G296" s="102" t="s">
        <v>22</v>
      </c>
      <c r="H296" s="113" t="s">
        <v>1481</v>
      </c>
      <c r="I296" s="113" t="s">
        <v>588</v>
      </c>
      <c r="J296" s="113" t="s">
        <v>1487</v>
      </c>
      <c r="K296" s="113" t="s">
        <v>238</v>
      </c>
      <c r="L296" s="120" t="s">
        <v>238</v>
      </c>
      <c r="M296" s="114">
        <v>44377</v>
      </c>
      <c r="N296" s="117" t="s">
        <v>1488</v>
      </c>
      <c r="O296" s="102" t="s">
        <v>28</v>
      </c>
      <c r="P296" s="102" t="s">
        <v>28</v>
      </c>
      <c r="Q296" s="102" t="s">
        <v>28</v>
      </c>
      <c r="R296" s="108" t="s">
        <v>27</v>
      </c>
      <c r="S296" s="43"/>
    </row>
    <row r="297" spans="1:19" s="83" customFormat="1" ht="31.5" customHeight="1" x14ac:dyDescent="0.25">
      <c r="A297" s="113" t="s">
        <v>1489</v>
      </c>
      <c r="B297" s="112" t="s">
        <v>1490</v>
      </c>
      <c r="C297" s="118" t="s">
        <v>1491</v>
      </c>
      <c r="D297" s="114">
        <v>44378</v>
      </c>
      <c r="E297" s="106" t="s">
        <v>1492</v>
      </c>
      <c r="F297" s="113" t="s">
        <v>685</v>
      </c>
      <c r="G297" s="102" t="s">
        <v>22</v>
      </c>
      <c r="H297" s="113" t="s">
        <v>1493</v>
      </c>
      <c r="I297" s="113" t="s">
        <v>23</v>
      </c>
      <c r="J297" s="113" t="s">
        <v>1494</v>
      </c>
      <c r="K297" s="113" t="s">
        <v>1495</v>
      </c>
      <c r="L297" s="143" t="s">
        <v>187</v>
      </c>
      <c r="M297" s="114" t="s">
        <v>72</v>
      </c>
      <c r="N297" s="102" t="s">
        <v>28</v>
      </c>
      <c r="O297" s="102" t="s">
        <v>28</v>
      </c>
      <c r="P297" s="102" t="s">
        <v>28</v>
      </c>
      <c r="Q297" s="102" t="s">
        <v>28</v>
      </c>
      <c r="R297" s="108" t="s">
        <v>27</v>
      </c>
      <c r="S297" s="43"/>
    </row>
    <row r="298" spans="1:19" s="83" customFormat="1" ht="31.5" customHeight="1" x14ac:dyDescent="0.25">
      <c r="A298" s="113" t="s">
        <v>1496</v>
      </c>
      <c r="B298" s="113" t="s">
        <v>235</v>
      </c>
      <c r="C298" s="118" t="s">
        <v>1497</v>
      </c>
      <c r="D298" s="114">
        <v>44378</v>
      </c>
      <c r="E298" s="102" t="s">
        <v>50</v>
      </c>
      <c r="F298" s="113" t="s">
        <v>1498</v>
      </c>
      <c r="G298" s="102" t="s">
        <v>22</v>
      </c>
      <c r="H298" s="113" t="s">
        <v>1481</v>
      </c>
      <c r="I298" s="113" t="s">
        <v>588</v>
      </c>
      <c r="J298" s="113" t="s">
        <v>1499</v>
      </c>
      <c r="K298" s="113" t="s">
        <v>238</v>
      </c>
      <c r="L298" s="120" t="s">
        <v>238</v>
      </c>
      <c r="M298" s="114">
        <v>44378</v>
      </c>
      <c r="N298" s="117" t="s">
        <v>1500</v>
      </c>
      <c r="O298" s="102" t="s">
        <v>28</v>
      </c>
      <c r="P298" s="102" t="s">
        <v>28</v>
      </c>
      <c r="Q298" s="102" t="s">
        <v>28</v>
      </c>
      <c r="R298" s="108" t="s">
        <v>27</v>
      </c>
      <c r="S298" s="43"/>
    </row>
    <row r="299" spans="1:19" s="83" customFormat="1" ht="31.5" customHeight="1" x14ac:dyDescent="0.25">
      <c r="A299" s="113" t="s">
        <v>1501</v>
      </c>
      <c r="B299" s="113" t="s">
        <v>235</v>
      </c>
      <c r="C299" s="118" t="s">
        <v>1502</v>
      </c>
      <c r="D299" s="114">
        <v>44378</v>
      </c>
      <c r="E299" s="102" t="s">
        <v>50</v>
      </c>
      <c r="F299" s="113" t="s">
        <v>1503</v>
      </c>
      <c r="G299" s="102" t="s">
        <v>22</v>
      </c>
      <c r="H299" s="101" t="s">
        <v>255</v>
      </c>
      <c r="I299" s="113" t="s">
        <v>588</v>
      </c>
      <c r="J299" s="113" t="s">
        <v>1504</v>
      </c>
      <c r="K299" s="113" t="s">
        <v>238</v>
      </c>
      <c r="L299" s="120" t="s">
        <v>238</v>
      </c>
      <c r="M299" s="114">
        <v>44378</v>
      </c>
      <c r="N299" s="117" t="s">
        <v>1505</v>
      </c>
      <c r="O299" s="102" t="s">
        <v>28</v>
      </c>
      <c r="P299" s="102" t="s">
        <v>28</v>
      </c>
      <c r="Q299" s="102" t="s">
        <v>28</v>
      </c>
      <c r="R299" s="108" t="s">
        <v>27</v>
      </c>
      <c r="S299" s="43"/>
    </row>
    <row r="300" spans="1:19" s="83" customFormat="1" ht="31.5" customHeight="1" x14ac:dyDescent="0.25">
      <c r="A300" s="113" t="s">
        <v>1506</v>
      </c>
      <c r="B300" s="113" t="s">
        <v>235</v>
      </c>
      <c r="C300" s="118" t="s">
        <v>1507</v>
      </c>
      <c r="D300" s="114">
        <v>44378</v>
      </c>
      <c r="E300" s="102" t="s">
        <v>50</v>
      </c>
      <c r="F300" s="113" t="s">
        <v>1508</v>
      </c>
      <c r="G300" s="102" t="s">
        <v>22</v>
      </c>
      <c r="H300" s="102" t="s">
        <v>255</v>
      </c>
      <c r="I300" s="113" t="s">
        <v>588</v>
      </c>
      <c r="J300" s="113" t="s">
        <v>1509</v>
      </c>
      <c r="K300" s="113" t="s">
        <v>238</v>
      </c>
      <c r="L300" s="120" t="s">
        <v>238</v>
      </c>
      <c r="M300" s="114">
        <v>44378</v>
      </c>
      <c r="N300" s="117" t="s">
        <v>1510</v>
      </c>
      <c r="O300" s="102" t="s">
        <v>28</v>
      </c>
      <c r="P300" s="102" t="s">
        <v>28</v>
      </c>
      <c r="Q300" s="102" t="s">
        <v>28</v>
      </c>
      <c r="R300" s="108" t="s">
        <v>27</v>
      </c>
      <c r="S300" s="43"/>
    </row>
    <row r="301" spans="1:19" s="83" customFormat="1" ht="31.5" customHeight="1" x14ac:dyDescent="0.25">
      <c r="A301" s="113" t="s">
        <v>1511</v>
      </c>
      <c r="B301" s="113" t="s">
        <v>235</v>
      </c>
      <c r="C301" s="118" t="s">
        <v>1512</v>
      </c>
      <c r="D301" s="114">
        <v>44378</v>
      </c>
      <c r="E301" s="102" t="s">
        <v>50</v>
      </c>
      <c r="F301" s="113" t="s">
        <v>1513</v>
      </c>
      <c r="G301" s="102" t="s">
        <v>22</v>
      </c>
      <c r="H301" s="102" t="s">
        <v>255</v>
      </c>
      <c r="I301" s="113" t="s">
        <v>588</v>
      </c>
      <c r="J301" s="113" t="s">
        <v>1514</v>
      </c>
      <c r="K301" s="113" t="s">
        <v>238</v>
      </c>
      <c r="L301" s="120" t="s">
        <v>238</v>
      </c>
      <c r="M301" s="114">
        <v>44378</v>
      </c>
      <c r="N301" s="117" t="s">
        <v>1515</v>
      </c>
      <c r="O301" s="102" t="s">
        <v>28</v>
      </c>
      <c r="P301" s="102" t="s">
        <v>28</v>
      </c>
      <c r="Q301" s="102" t="s">
        <v>28</v>
      </c>
      <c r="R301" s="108" t="s">
        <v>27</v>
      </c>
      <c r="S301" s="43"/>
    </row>
    <row r="302" spans="1:19" s="83" customFormat="1" ht="31.5" customHeight="1" x14ac:dyDescent="0.25">
      <c r="A302" s="113" t="s">
        <v>1516</v>
      </c>
      <c r="B302" s="113" t="s">
        <v>235</v>
      </c>
      <c r="C302" s="118" t="s">
        <v>1517</v>
      </c>
      <c r="D302" s="114">
        <v>44378</v>
      </c>
      <c r="E302" s="102" t="s">
        <v>50</v>
      </c>
      <c r="F302" s="113" t="s">
        <v>1518</v>
      </c>
      <c r="G302" s="102" t="s">
        <v>22</v>
      </c>
      <c r="H302" s="101" t="s">
        <v>255</v>
      </c>
      <c r="I302" s="113" t="s">
        <v>588</v>
      </c>
      <c r="J302" s="113" t="s">
        <v>1519</v>
      </c>
      <c r="K302" s="113" t="s">
        <v>238</v>
      </c>
      <c r="L302" s="120" t="s">
        <v>238</v>
      </c>
      <c r="M302" s="114">
        <v>44378</v>
      </c>
      <c r="N302" s="117" t="s">
        <v>1520</v>
      </c>
      <c r="O302" s="102" t="s">
        <v>28</v>
      </c>
      <c r="P302" s="102" t="s">
        <v>28</v>
      </c>
      <c r="Q302" s="102" t="s">
        <v>28</v>
      </c>
      <c r="R302" s="108" t="s">
        <v>27</v>
      </c>
      <c r="S302" s="43"/>
    </row>
    <row r="303" spans="1:19" s="83" customFormat="1" ht="31.5" customHeight="1" x14ac:dyDescent="0.25">
      <c r="A303" s="113" t="s">
        <v>1521</v>
      </c>
      <c r="B303" s="113" t="s">
        <v>235</v>
      </c>
      <c r="C303" s="118" t="s">
        <v>1522</v>
      </c>
      <c r="D303" s="114">
        <v>44378</v>
      </c>
      <c r="E303" s="102" t="s">
        <v>50</v>
      </c>
      <c r="F303" s="113" t="s">
        <v>1523</v>
      </c>
      <c r="G303" s="102" t="s">
        <v>22</v>
      </c>
      <c r="H303" s="101" t="s">
        <v>255</v>
      </c>
      <c r="I303" s="113" t="s">
        <v>588</v>
      </c>
      <c r="J303" s="113" t="s">
        <v>1524</v>
      </c>
      <c r="K303" s="113" t="s">
        <v>238</v>
      </c>
      <c r="L303" s="120" t="s">
        <v>238</v>
      </c>
      <c r="M303" s="114">
        <v>44378</v>
      </c>
      <c r="N303" s="117" t="s">
        <v>1525</v>
      </c>
      <c r="O303" s="102" t="s">
        <v>28</v>
      </c>
      <c r="P303" s="102" t="s">
        <v>28</v>
      </c>
      <c r="Q303" s="102" t="s">
        <v>28</v>
      </c>
      <c r="R303" s="108" t="s">
        <v>27</v>
      </c>
      <c r="S303" s="43"/>
    </row>
    <row r="304" spans="1:19" s="83" customFormat="1" ht="31.5" customHeight="1" x14ac:dyDescent="0.25">
      <c r="A304" s="113" t="s">
        <v>1526</v>
      </c>
      <c r="B304" s="113" t="s">
        <v>235</v>
      </c>
      <c r="C304" s="118" t="s">
        <v>1527</v>
      </c>
      <c r="D304" s="114">
        <v>44382</v>
      </c>
      <c r="E304" s="102" t="s">
        <v>50</v>
      </c>
      <c r="F304" s="113" t="s">
        <v>1528</v>
      </c>
      <c r="G304" s="102" t="s">
        <v>22</v>
      </c>
      <c r="H304" s="119" t="s">
        <v>1317</v>
      </c>
      <c r="I304" s="113" t="s">
        <v>1311</v>
      </c>
      <c r="J304" s="113" t="s">
        <v>1529</v>
      </c>
      <c r="K304" s="113" t="s">
        <v>238</v>
      </c>
      <c r="L304" s="120" t="s">
        <v>238</v>
      </c>
      <c r="M304" s="114">
        <v>44382</v>
      </c>
      <c r="N304" s="117" t="s">
        <v>1530</v>
      </c>
      <c r="O304" s="102" t="s">
        <v>28</v>
      </c>
      <c r="P304" s="102" t="s">
        <v>28</v>
      </c>
      <c r="Q304" s="102" t="s">
        <v>28</v>
      </c>
      <c r="R304" s="108" t="s">
        <v>27</v>
      </c>
      <c r="S304" s="43"/>
    </row>
    <row r="305" spans="1:19" s="83" customFormat="1" ht="31.5" customHeight="1" x14ac:dyDescent="0.25">
      <c r="A305" s="113" t="s">
        <v>1531</v>
      </c>
      <c r="B305" s="113" t="s">
        <v>235</v>
      </c>
      <c r="C305" s="118" t="s">
        <v>1532</v>
      </c>
      <c r="D305" s="114">
        <v>44382</v>
      </c>
      <c r="E305" s="102" t="s">
        <v>50</v>
      </c>
      <c r="F305" s="113" t="s">
        <v>1533</v>
      </c>
      <c r="G305" s="102" t="s">
        <v>22</v>
      </c>
      <c r="H305" s="102" t="s">
        <v>255</v>
      </c>
      <c r="I305" s="113" t="s">
        <v>588</v>
      </c>
      <c r="J305" s="113" t="s">
        <v>1534</v>
      </c>
      <c r="K305" s="113" t="s">
        <v>238</v>
      </c>
      <c r="L305" s="120" t="s">
        <v>238</v>
      </c>
      <c r="M305" s="114">
        <v>44382</v>
      </c>
      <c r="N305" s="117" t="s">
        <v>1535</v>
      </c>
      <c r="O305" s="102" t="s">
        <v>28</v>
      </c>
      <c r="P305" s="102" t="s">
        <v>28</v>
      </c>
      <c r="Q305" s="102" t="s">
        <v>28</v>
      </c>
      <c r="R305" s="108" t="s">
        <v>27</v>
      </c>
      <c r="S305" s="43"/>
    </row>
    <row r="306" spans="1:19" s="83" customFormat="1" ht="31.5" customHeight="1" x14ac:dyDescent="0.25">
      <c r="A306" s="113" t="s">
        <v>1536</v>
      </c>
      <c r="B306" s="113" t="s">
        <v>235</v>
      </c>
      <c r="C306" s="118" t="s">
        <v>1537</v>
      </c>
      <c r="D306" s="114">
        <v>44382</v>
      </c>
      <c r="E306" s="102" t="s">
        <v>50</v>
      </c>
      <c r="F306" s="113" t="s">
        <v>1538</v>
      </c>
      <c r="G306" s="102" t="s">
        <v>22</v>
      </c>
      <c r="H306" s="119" t="s">
        <v>1539</v>
      </c>
      <c r="I306" s="113" t="s">
        <v>588</v>
      </c>
      <c r="J306" s="113" t="s">
        <v>1540</v>
      </c>
      <c r="K306" s="113" t="s">
        <v>238</v>
      </c>
      <c r="L306" s="120" t="s">
        <v>238</v>
      </c>
      <c r="M306" s="114">
        <v>44382</v>
      </c>
      <c r="N306" s="117" t="s">
        <v>1541</v>
      </c>
      <c r="O306" s="102" t="s">
        <v>28</v>
      </c>
      <c r="P306" s="102" t="s">
        <v>28</v>
      </c>
      <c r="Q306" s="102" t="s">
        <v>28</v>
      </c>
      <c r="R306" s="108" t="s">
        <v>27</v>
      </c>
      <c r="S306" s="43"/>
    </row>
    <row r="307" spans="1:19" s="83" customFormat="1" ht="31.5" customHeight="1" x14ac:dyDescent="0.25">
      <c r="A307" s="113" t="s">
        <v>1542</v>
      </c>
      <c r="B307" s="113" t="s">
        <v>235</v>
      </c>
      <c r="C307" s="118" t="s">
        <v>1543</v>
      </c>
      <c r="D307" s="114">
        <v>44382</v>
      </c>
      <c r="E307" s="102" t="s">
        <v>50</v>
      </c>
      <c r="F307" s="113" t="s">
        <v>1544</v>
      </c>
      <c r="G307" s="102" t="s">
        <v>22</v>
      </c>
      <c r="H307" s="101" t="s">
        <v>255</v>
      </c>
      <c r="I307" s="113" t="s">
        <v>588</v>
      </c>
      <c r="J307" s="113" t="s">
        <v>1545</v>
      </c>
      <c r="K307" s="113" t="s">
        <v>238</v>
      </c>
      <c r="L307" s="120" t="s">
        <v>238</v>
      </c>
      <c r="M307" s="114">
        <v>44382</v>
      </c>
      <c r="N307" s="117" t="s">
        <v>1546</v>
      </c>
      <c r="O307" s="102" t="s">
        <v>28</v>
      </c>
      <c r="P307" s="102" t="s">
        <v>28</v>
      </c>
      <c r="Q307" s="102" t="s">
        <v>28</v>
      </c>
      <c r="R307" s="108" t="s">
        <v>27</v>
      </c>
      <c r="S307" s="43"/>
    </row>
    <row r="308" spans="1:19" s="89" customFormat="1" ht="31.5" customHeight="1" x14ac:dyDescent="0.25">
      <c r="A308" s="113" t="s">
        <v>1547</v>
      </c>
      <c r="B308" s="117" t="s">
        <v>1548</v>
      </c>
      <c r="C308" s="118" t="s">
        <v>1549</v>
      </c>
      <c r="D308" s="114">
        <v>44384</v>
      </c>
      <c r="E308" s="106" t="s">
        <v>20</v>
      </c>
      <c r="F308" s="113" t="s">
        <v>1550</v>
      </c>
      <c r="G308" s="102" t="s">
        <v>22</v>
      </c>
      <c r="H308" s="113" t="s">
        <v>1551</v>
      </c>
      <c r="I308" s="119" t="s">
        <v>36</v>
      </c>
      <c r="J308" s="113" t="s">
        <v>1552</v>
      </c>
      <c r="K308" s="113" t="s">
        <v>1553</v>
      </c>
      <c r="L308" s="143">
        <v>9900</v>
      </c>
      <c r="M308" s="114">
        <v>44384</v>
      </c>
      <c r="N308" s="102" t="s">
        <v>28</v>
      </c>
      <c r="O308" s="102" t="s">
        <v>28</v>
      </c>
      <c r="P308" s="102" t="s">
        <v>28</v>
      </c>
      <c r="Q308" s="102" t="s">
        <v>28</v>
      </c>
      <c r="R308" s="108" t="s">
        <v>27</v>
      </c>
      <c r="S308" s="43"/>
    </row>
    <row r="309" spans="1:19" s="89" customFormat="1" ht="31.5" customHeight="1" x14ac:dyDescent="0.25">
      <c r="A309" s="113" t="s">
        <v>1554</v>
      </c>
      <c r="B309" s="117" t="s">
        <v>1555</v>
      </c>
      <c r="C309" s="118" t="s">
        <v>1556</v>
      </c>
      <c r="D309" s="114">
        <v>44384</v>
      </c>
      <c r="E309" s="106" t="s">
        <v>20</v>
      </c>
      <c r="F309" s="113" t="s">
        <v>1557</v>
      </c>
      <c r="G309" s="102" t="s">
        <v>22</v>
      </c>
      <c r="H309" s="113" t="s">
        <v>1558</v>
      </c>
      <c r="I309" s="119" t="s">
        <v>36</v>
      </c>
      <c r="J309" s="113" t="s">
        <v>1559</v>
      </c>
      <c r="K309" s="113" t="s">
        <v>1560</v>
      </c>
      <c r="L309" s="143">
        <v>50000</v>
      </c>
      <c r="M309" s="114">
        <v>44384</v>
      </c>
      <c r="N309" s="102" t="s">
        <v>28</v>
      </c>
      <c r="O309" s="102" t="s">
        <v>28</v>
      </c>
      <c r="P309" s="102" t="s">
        <v>28</v>
      </c>
      <c r="Q309" s="102" t="s">
        <v>28</v>
      </c>
      <c r="R309" s="108" t="s">
        <v>27</v>
      </c>
      <c r="S309" s="43"/>
    </row>
    <row r="310" spans="1:19" s="89" customFormat="1" ht="31.5" customHeight="1" x14ac:dyDescent="0.25">
      <c r="A310" s="113" t="s">
        <v>1561</v>
      </c>
      <c r="B310" s="117" t="s">
        <v>1562</v>
      </c>
      <c r="C310" s="118" t="s">
        <v>1563</v>
      </c>
      <c r="D310" s="114">
        <v>44384</v>
      </c>
      <c r="E310" s="106" t="s">
        <v>20</v>
      </c>
      <c r="F310" s="113" t="s">
        <v>1564</v>
      </c>
      <c r="G310" s="102" t="s">
        <v>22</v>
      </c>
      <c r="H310" s="113" t="s">
        <v>1565</v>
      </c>
      <c r="I310" s="119" t="s">
        <v>36</v>
      </c>
      <c r="J310" s="113" t="s">
        <v>1566</v>
      </c>
      <c r="K310" s="129" t="s">
        <v>1567</v>
      </c>
      <c r="L310" s="143">
        <v>7800</v>
      </c>
      <c r="M310" s="114">
        <v>44384</v>
      </c>
      <c r="N310" s="102" t="s">
        <v>28</v>
      </c>
      <c r="O310" s="102" t="s">
        <v>28</v>
      </c>
      <c r="P310" s="102" t="s">
        <v>28</v>
      </c>
      <c r="Q310" s="102" t="s">
        <v>28</v>
      </c>
      <c r="R310" s="108" t="s">
        <v>27</v>
      </c>
      <c r="S310" s="43"/>
    </row>
    <row r="311" spans="1:19" s="89" customFormat="1" ht="31.5" customHeight="1" x14ac:dyDescent="0.25">
      <c r="A311" s="113" t="s">
        <v>1568</v>
      </c>
      <c r="B311" s="117" t="s">
        <v>1548</v>
      </c>
      <c r="C311" s="118" t="s">
        <v>1549</v>
      </c>
      <c r="D311" s="114">
        <v>44384</v>
      </c>
      <c r="E311" s="106" t="s">
        <v>49</v>
      </c>
      <c r="F311" s="113" t="s">
        <v>1569</v>
      </c>
      <c r="G311" s="102" t="s">
        <v>22</v>
      </c>
      <c r="H311" s="113" t="s">
        <v>1551</v>
      </c>
      <c r="I311" s="119" t="s">
        <v>36</v>
      </c>
      <c r="J311" s="113" t="s">
        <v>1552</v>
      </c>
      <c r="K311" s="113" t="s">
        <v>1553</v>
      </c>
      <c r="L311" s="143" t="s">
        <v>238</v>
      </c>
      <c r="M311" s="114">
        <v>44384</v>
      </c>
      <c r="N311" s="102" t="s">
        <v>1570</v>
      </c>
      <c r="O311" s="102" t="s">
        <v>164</v>
      </c>
      <c r="P311" s="102" t="s">
        <v>28</v>
      </c>
      <c r="Q311" s="102" t="s">
        <v>28</v>
      </c>
      <c r="R311" s="108" t="s">
        <v>27</v>
      </c>
      <c r="S311" s="43"/>
    </row>
    <row r="312" spans="1:19" s="89" customFormat="1" ht="31.5" customHeight="1" x14ac:dyDescent="0.25">
      <c r="A312" s="113" t="s">
        <v>1571</v>
      </c>
      <c r="B312" s="117" t="s">
        <v>1562</v>
      </c>
      <c r="C312" s="118" t="s">
        <v>1563</v>
      </c>
      <c r="D312" s="114">
        <v>44384</v>
      </c>
      <c r="E312" s="106" t="s">
        <v>49</v>
      </c>
      <c r="F312" s="113" t="s">
        <v>1564</v>
      </c>
      <c r="G312" s="102" t="s">
        <v>22</v>
      </c>
      <c r="H312" s="113" t="s">
        <v>1565</v>
      </c>
      <c r="I312" s="119" t="s">
        <v>36</v>
      </c>
      <c r="J312" s="113" t="s">
        <v>1566</v>
      </c>
      <c r="K312" s="113" t="s">
        <v>1567</v>
      </c>
      <c r="L312" s="143" t="s">
        <v>72</v>
      </c>
      <c r="M312" s="114">
        <v>44384</v>
      </c>
      <c r="N312" s="102" t="s">
        <v>1572</v>
      </c>
      <c r="O312" s="102" t="s">
        <v>164</v>
      </c>
      <c r="P312" s="102" t="s">
        <v>28</v>
      </c>
      <c r="Q312" s="102" t="s">
        <v>28</v>
      </c>
      <c r="R312" s="108" t="s">
        <v>27</v>
      </c>
      <c r="S312" s="43"/>
    </row>
    <row r="313" spans="1:19" s="89" customFormat="1" ht="28.5" x14ac:dyDescent="0.25">
      <c r="A313" s="113" t="s">
        <v>1573</v>
      </c>
      <c r="B313" s="117" t="s">
        <v>1548</v>
      </c>
      <c r="C313" s="118" t="s">
        <v>1574</v>
      </c>
      <c r="D313" s="114">
        <v>44384</v>
      </c>
      <c r="E313" s="106" t="s">
        <v>50</v>
      </c>
      <c r="F313" s="113" t="s">
        <v>449</v>
      </c>
      <c r="G313" s="102" t="s">
        <v>22</v>
      </c>
      <c r="H313" s="113" t="s">
        <v>1551</v>
      </c>
      <c r="I313" s="119" t="s">
        <v>36</v>
      </c>
      <c r="J313" s="113" t="s">
        <v>1552</v>
      </c>
      <c r="K313" s="113" t="s">
        <v>1553</v>
      </c>
      <c r="L313" s="120" t="s">
        <v>238</v>
      </c>
      <c r="M313" s="114">
        <v>44384</v>
      </c>
      <c r="N313" s="118" t="s">
        <v>1574</v>
      </c>
      <c r="O313" s="102" t="s">
        <v>28</v>
      </c>
      <c r="P313" s="102" t="s">
        <v>28</v>
      </c>
      <c r="Q313" s="102" t="s">
        <v>28</v>
      </c>
      <c r="R313" s="108" t="s">
        <v>27</v>
      </c>
      <c r="S313" s="43"/>
    </row>
    <row r="314" spans="1:19" s="89" customFormat="1" ht="31.5" customHeight="1" x14ac:dyDescent="0.25">
      <c r="A314" s="113" t="s">
        <v>1575</v>
      </c>
      <c r="B314" s="117" t="s">
        <v>1555</v>
      </c>
      <c r="C314" s="118" t="s">
        <v>1556</v>
      </c>
      <c r="D314" s="114">
        <v>44384</v>
      </c>
      <c r="E314" s="106" t="s">
        <v>50</v>
      </c>
      <c r="F314" s="113" t="s">
        <v>443</v>
      </c>
      <c r="G314" s="102" t="s">
        <v>22</v>
      </c>
      <c r="H314" s="113" t="s">
        <v>1558</v>
      </c>
      <c r="I314" s="119" t="s">
        <v>36</v>
      </c>
      <c r="J314" s="113" t="s">
        <v>1559</v>
      </c>
      <c r="K314" s="113" t="s">
        <v>1560</v>
      </c>
      <c r="L314" s="120" t="s">
        <v>238</v>
      </c>
      <c r="M314" s="114">
        <v>44384</v>
      </c>
      <c r="N314" s="118" t="s">
        <v>1574</v>
      </c>
      <c r="O314" s="102" t="s">
        <v>28</v>
      </c>
      <c r="P314" s="102" t="s">
        <v>28</v>
      </c>
      <c r="Q314" s="102" t="s">
        <v>28</v>
      </c>
      <c r="R314" s="108" t="s">
        <v>27</v>
      </c>
      <c r="S314" s="43"/>
    </row>
    <row r="315" spans="1:19" s="89" customFormat="1" ht="31.5" customHeight="1" x14ac:dyDescent="0.25">
      <c r="A315" s="113" t="s">
        <v>1576</v>
      </c>
      <c r="B315" s="117" t="s">
        <v>1562</v>
      </c>
      <c r="C315" s="118" t="s">
        <v>1574</v>
      </c>
      <c r="D315" s="114">
        <v>44384</v>
      </c>
      <c r="E315" s="106" t="s">
        <v>50</v>
      </c>
      <c r="F315" s="113" t="s">
        <v>1577</v>
      </c>
      <c r="G315" s="102" t="s">
        <v>22</v>
      </c>
      <c r="H315" s="113" t="s">
        <v>1565</v>
      </c>
      <c r="I315" s="119" t="s">
        <v>36</v>
      </c>
      <c r="J315" s="113" t="s">
        <v>1566</v>
      </c>
      <c r="K315" s="113" t="s">
        <v>1567</v>
      </c>
      <c r="L315" s="120" t="s">
        <v>238</v>
      </c>
      <c r="M315" s="114">
        <v>44384</v>
      </c>
      <c r="N315" s="118" t="s">
        <v>1574</v>
      </c>
      <c r="O315" s="102" t="s">
        <v>28</v>
      </c>
      <c r="P315" s="102" t="s">
        <v>28</v>
      </c>
      <c r="Q315" s="102" t="s">
        <v>28</v>
      </c>
      <c r="R315" s="108" t="s">
        <v>27</v>
      </c>
      <c r="S315" s="43"/>
    </row>
    <row r="316" spans="1:19" s="95" customFormat="1" ht="129.94999999999999" customHeight="1" x14ac:dyDescent="0.3">
      <c r="A316" s="90" t="s">
        <v>1585</v>
      </c>
      <c r="B316" s="91" t="s">
        <v>1578</v>
      </c>
      <c r="C316" s="92" t="s">
        <v>1579</v>
      </c>
      <c r="D316" s="92">
        <v>44334</v>
      </c>
      <c r="E316" s="91" t="s">
        <v>20</v>
      </c>
      <c r="F316" s="91" t="s">
        <v>43</v>
      </c>
      <c r="G316" s="91" t="s">
        <v>964</v>
      </c>
      <c r="H316" s="91" t="s">
        <v>1581</v>
      </c>
      <c r="I316" s="91" t="s">
        <v>1581</v>
      </c>
      <c r="J316" s="91" t="s">
        <v>1582</v>
      </c>
      <c r="K316" s="91" t="s">
        <v>1583</v>
      </c>
      <c r="L316" s="93">
        <v>10000</v>
      </c>
      <c r="M316" s="92" t="s">
        <v>931</v>
      </c>
      <c r="N316" s="92" t="s">
        <v>931</v>
      </c>
      <c r="O316" s="92" t="s">
        <v>931</v>
      </c>
      <c r="P316" s="92" t="s">
        <v>931</v>
      </c>
      <c r="Q316" s="92" t="s">
        <v>931</v>
      </c>
      <c r="R316" s="94" t="s">
        <v>1584</v>
      </c>
      <c r="S316" s="91" t="s">
        <v>1586</v>
      </c>
    </row>
    <row r="317" spans="1:19" customFormat="1" ht="90" x14ac:dyDescent="0.25">
      <c r="A317" s="150" t="s">
        <v>1587</v>
      </c>
      <c r="B317" s="150" t="s">
        <v>1588</v>
      </c>
      <c r="C317" s="150" t="s">
        <v>1589</v>
      </c>
      <c r="D317" s="151">
        <v>44372</v>
      </c>
      <c r="E317" s="152" t="s">
        <v>20</v>
      </c>
      <c r="F317" s="152" t="s">
        <v>1590</v>
      </c>
      <c r="G317" s="152" t="s">
        <v>941</v>
      </c>
      <c r="H317" s="152" t="s">
        <v>1591</v>
      </c>
      <c r="I317" s="152" t="s">
        <v>976</v>
      </c>
      <c r="J317" s="153" t="s">
        <v>1592</v>
      </c>
      <c r="K317" s="150" t="s">
        <v>1593</v>
      </c>
      <c r="L317" s="154">
        <v>50000</v>
      </c>
      <c r="M317" s="151">
        <v>44372</v>
      </c>
      <c r="N317" s="96" t="s">
        <v>931</v>
      </c>
      <c r="O317" s="96" t="s">
        <v>931</v>
      </c>
      <c r="P317" s="96" t="s">
        <v>931</v>
      </c>
      <c r="Q317" s="96" t="s">
        <v>931</v>
      </c>
      <c r="R317" s="97" t="s">
        <v>1594</v>
      </c>
      <c r="S317" s="97" t="s">
        <v>1595</v>
      </c>
    </row>
    <row r="318" spans="1:19" customFormat="1" ht="60" x14ac:dyDescent="0.25">
      <c r="A318" s="150" t="s">
        <v>1596</v>
      </c>
      <c r="B318" s="150" t="s">
        <v>1597</v>
      </c>
      <c r="C318" s="150" t="s">
        <v>1598</v>
      </c>
      <c r="D318" s="151">
        <v>44267</v>
      </c>
      <c r="E318" s="152" t="s">
        <v>20</v>
      </c>
      <c r="F318" s="152" t="s">
        <v>1590</v>
      </c>
      <c r="G318" s="152" t="s">
        <v>941</v>
      </c>
      <c r="H318" s="152" t="s">
        <v>1599</v>
      </c>
      <c r="I318" s="150" t="s">
        <v>976</v>
      </c>
      <c r="J318" s="152" t="s">
        <v>1600</v>
      </c>
      <c r="K318" s="150" t="s">
        <v>1601</v>
      </c>
      <c r="L318" s="96" t="s">
        <v>931</v>
      </c>
      <c r="M318" s="151">
        <v>44356</v>
      </c>
      <c r="N318" s="96" t="s">
        <v>931</v>
      </c>
      <c r="O318" s="96" t="s">
        <v>931</v>
      </c>
      <c r="P318" s="96" t="s">
        <v>931</v>
      </c>
      <c r="Q318" s="96" t="s">
        <v>931</v>
      </c>
      <c r="R318" s="97" t="s">
        <v>1602</v>
      </c>
      <c r="S318" s="97" t="s">
        <v>1595</v>
      </c>
    </row>
    <row r="319" spans="1:19" customFormat="1" ht="176.25" customHeight="1" x14ac:dyDescent="0.25">
      <c r="A319" s="150" t="s">
        <v>1603</v>
      </c>
      <c r="B319" s="150" t="s">
        <v>1604</v>
      </c>
      <c r="C319" s="150" t="s">
        <v>1605</v>
      </c>
      <c r="D319" s="151">
        <v>44407</v>
      </c>
      <c r="E319" s="152" t="s">
        <v>1580</v>
      </c>
      <c r="F319" s="152" t="s">
        <v>1606</v>
      </c>
      <c r="G319" s="152" t="s">
        <v>941</v>
      </c>
      <c r="H319" s="152" t="s">
        <v>1607</v>
      </c>
      <c r="I319" s="152" t="s">
        <v>1608</v>
      </c>
      <c r="J319" s="155" t="s">
        <v>1609</v>
      </c>
      <c r="K319" s="150" t="s">
        <v>1610</v>
      </c>
      <c r="L319" s="154">
        <v>20001</v>
      </c>
      <c r="M319" s="151">
        <v>44407</v>
      </c>
      <c r="N319" s="96" t="s">
        <v>931</v>
      </c>
      <c r="O319" s="96" t="s">
        <v>931</v>
      </c>
      <c r="P319" s="96" t="s">
        <v>931</v>
      </c>
      <c r="Q319" s="96" t="s">
        <v>931</v>
      </c>
      <c r="R319" s="97" t="s">
        <v>1611</v>
      </c>
      <c r="S319" s="97" t="s">
        <v>1595</v>
      </c>
    </row>
    <row r="320" spans="1:19" s="7" customFormat="1" ht="59.25" customHeight="1" x14ac:dyDescent="0.25">
      <c r="A320" s="119" t="s">
        <v>1612</v>
      </c>
      <c r="B320" s="117" t="s">
        <v>1613</v>
      </c>
      <c r="C320" s="118" t="s">
        <v>1614</v>
      </c>
      <c r="D320" s="131">
        <v>44259</v>
      </c>
      <c r="E320" s="106" t="s">
        <v>20</v>
      </c>
      <c r="F320" s="119" t="s">
        <v>65</v>
      </c>
      <c r="G320" s="102" t="s">
        <v>22</v>
      </c>
      <c r="H320" s="119" t="s">
        <v>1615</v>
      </c>
      <c r="I320" s="113" t="s">
        <v>36</v>
      </c>
      <c r="J320" s="119" t="s">
        <v>66</v>
      </c>
      <c r="K320" s="119" t="s">
        <v>1616</v>
      </c>
      <c r="L320" s="143">
        <v>42000</v>
      </c>
      <c r="M320" s="131">
        <v>44259</v>
      </c>
      <c r="N320" s="102" t="s">
        <v>28</v>
      </c>
      <c r="O320" s="102" t="s">
        <v>28</v>
      </c>
      <c r="P320" s="102" t="s">
        <v>28</v>
      </c>
      <c r="Q320" s="102" t="s">
        <v>28</v>
      </c>
      <c r="R320" s="108" t="s">
        <v>27</v>
      </c>
      <c r="S320" s="138"/>
    </row>
    <row r="321" spans="1:19" s="64" customFormat="1" ht="31.5" customHeight="1" x14ac:dyDescent="0.25">
      <c r="A321" s="113" t="s">
        <v>1617</v>
      </c>
      <c r="B321" s="117" t="s">
        <v>1618</v>
      </c>
      <c r="C321" s="118" t="s">
        <v>1619</v>
      </c>
      <c r="D321" s="114">
        <v>44340</v>
      </c>
      <c r="E321" s="106" t="s">
        <v>20</v>
      </c>
      <c r="F321" s="113" t="s">
        <v>287</v>
      </c>
      <c r="G321" s="102" t="s">
        <v>22</v>
      </c>
      <c r="H321" s="113" t="s">
        <v>1620</v>
      </c>
      <c r="I321" s="102" t="s">
        <v>248</v>
      </c>
      <c r="J321" s="113" t="s">
        <v>1621</v>
      </c>
      <c r="K321" s="113" t="s">
        <v>1622</v>
      </c>
      <c r="L321" s="141">
        <v>2408839.15</v>
      </c>
      <c r="M321" s="114">
        <v>44340</v>
      </c>
      <c r="N321" s="102" t="s">
        <v>28</v>
      </c>
      <c r="O321" s="102" t="s">
        <v>28</v>
      </c>
      <c r="P321" s="102" t="s">
        <v>28</v>
      </c>
      <c r="Q321" s="102" t="s">
        <v>28</v>
      </c>
      <c r="R321" s="108" t="s">
        <v>27</v>
      </c>
      <c r="S321" s="43"/>
    </row>
    <row r="322" spans="1:19" s="43" customFormat="1" ht="31.5" customHeight="1" x14ac:dyDescent="0.25">
      <c r="A322" s="113" t="s">
        <v>1623</v>
      </c>
      <c r="B322" s="117" t="s">
        <v>1624</v>
      </c>
      <c r="C322" s="118" t="s">
        <v>1625</v>
      </c>
      <c r="D322" s="114">
        <v>44340</v>
      </c>
      <c r="E322" s="106" t="s">
        <v>20</v>
      </c>
      <c r="F322" s="113" t="s">
        <v>284</v>
      </c>
      <c r="G322" s="102" t="s">
        <v>22</v>
      </c>
      <c r="H322" s="113" t="s">
        <v>1626</v>
      </c>
      <c r="I322" s="101" t="s">
        <v>248</v>
      </c>
      <c r="J322" s="113" t="s">
        <v>1627</v>
      </c>
      <c r="K322" s="113" t="s">
        <v>1628</v>
      </c>
      <c r="L322" s="143">
        <v>881558.06</v>
      </c>
      <c r="M322" s="114">
        <v>44340</v>
      </c>
      <c r="N322" s="102" t="s">
        <v>28</v>
      </c>
      <c r="O322" s="102" t="s">
        <v>28</v>
      </c>
      <c r="P322" s="102" t="s">
        <v>28</v>
      </c>
      <c r="Q322" s="102" t="s">
        <v>28</v>
      </c>
      <c r="R322" s="108" t="s">
        <v>27</v>
      </c>
    </row>
    <row r="323" spans="1:19" s="43" customFormat="1" ht="31.5" customHeight="1" x14ac:dyDescent="0.25">
      <c r="A323" s="113" t="s">
        <v>1629</v>
      </c>
      <c r="B323" s="117" t="s">
        <v>1630</v>
      </c>
      <c r="C323" s="118" t="s">
        <v>1631</v>
      </c>
      <c r="D323" s="114">
        <v>44340</v>
      </c>
      <c r="E323" s="106" t="s">
        <v>20</v>
      </c>
      <c r="F323" s="113" t="s">
        <v>508</v>
      </c>
      <c r="G323" s="102" t="s">
        <v>22</v>
      </c>
      <c r="H323" s="113" t="s">
        <v>1632</v>
      </c>
      <c r="I323" s="101" t="s">
        <v>248</v>
      </c>
      <c r="J323" s="113" t="s">
        <v>1633</v>
      </c>
      <c r="K323" s="113" t="s">
        <v>1634</v>
      </c>
      <c r="L323" s="143">
        <v>1922306.2849999999</v>
      </c>
      <c r="M323" s="114">
        <v>44340</v>
      </c>
      <c r="N323" s="102" t="s">
        <v>28</v>
      </c>
      <c r="O323" s="102" t="s">
        <v>28</v>
      </c>
      <c r="P323" s="102" t="s">
        <v>28</v>
      </c>
      <c r="Q323" s="102" t="s">
        <v>28</v>
      </c>
      <c r="R323" s="108" t="s">
        <v>27</v>
      </c>
    </row>
    <row r="324" spans="1:19" s="79" customFormat="1" ht="31.5" customHeight="1" x14ac:dyDescent="0.25">
      <c r="A324" s="113" t="s">
        <v>1635</v>
      </c>
      <c r="B324" s="117" t="s">
        <v>786</v>
      </c>
      <c r="C324" s="118" t="s">
        <v>1636</v>
      </c>
      <c r="D324" s="114">
        <v>44341</v>
      </c>
      <c r="E324" s="106" t="s">
        <v>20</v>
      </c>
      <c r="F324" s="113" t="s">
        <v>353</v>
      </c>
      <c r="G324" s="102" t="s">
        <v>22</v>
      </c>
      <c r="H324" s="113" t="s">
        <v>1637</v>
      </c>
      <c r="I324" s="101" t="s">
        <v>248</v>
      </c>
      <c r="J324" s="113" t="s">
        <v>788</v>
      </c>
      <c r="K324" s="113" t="s">
        <v>1638</v>
      </c>
      <c r="L324" s="120">
        <v>77730.5</v>
      </c>
      <c r="M324" s="114">
        <v>44341</v>
      </c>
      <c r="N324" s="102" t="s">
        <v>28</v>
      </c>
      <c r="O324" s="102" t="s">
        <v>28</v>
      </c>
      <c r="P324" s="102" t="s">
        <v>28</v>
      </c>
      <c r="Q324" s="102" t="s">
        <v>28</v>
      </c>
      <c r="R324" s="108" t="s">
        <v>27</v>
      </c>
      <c r="S324" s="43"/>
    </row>
    <row r="325" spans="1:19" s="77" customFormat="1" ht="31.5" customHeight="1" x14ac:dyDescent="0.25">
      <c r="A325" s="113" t="s">
        <v>1639</v>
      </c>
      <c r="B325" s="117" t="s">
        <v>789</v>
      </c>
      <c r="C325" s="118" t="s">
        <v>1640</v>
      </c>
      <c r="D325" s="114">
        <v>44343</v>
      </c>
      <c r="E325" s="106" t="s">
        <v>20</v>
      </c>
      <c r="F325" s="113" t="s">
        <v>357</v>
      </c>
      <c r="G325" s="102" t="s">
        <v>22</v>
      </c>
      <c r="H325" s="113" t="s">
        <v>1641</v>
      </c>
      <c r="I325" s="101" t="s">
        <v>248</v>
      </c>
      <c r="J325" s="113" t="s">
        <v>790</v>
      </c>
      <c r="K325" s="113" t="s">
        <v>1642</v>
      </c>
      <c r="L325" s="120">
        <v>88859</v>
      </c>
      <c r="M325" s="114">
        <v>44343</v>
      </c>
      <c r="N325" s="102" t="s">
        <v>28</v>
      </c>
      <c r="O325" s="102" t="s">
        <v>28</v>
      </c>
      <c r="P325" s="102" t="s">
        <v>28</v>
      </c>
      <c r="Q325" s="102" t="s">
        <v>28</v>
      </c>
      <c r="R325" s="108" t="s">
        <v>27</v>
      </c>
      <c r="S325" s="43"/>
    </row>
    <row r="326" spans="1:19" s="77" customFormat="1" ht="31.5" customHeight="1" x14ac:dyDescent="0.25">
      <c r="A326" s="113" t="s">
        <v>1643</v>
      </c>
      <c r="B326" s="117" t="s">
        <v>789</v>
      </c>
      <c r="C326" s="118" t="s">
        <v>1640</v>
      </c>
      <c r="D326" s="114">
        <v>44343</v>
      </c>
      <c r="E326" s="106" t="s">
        <v>862</v>
      </c>
      <c r="F326" s="113" t="s">
        <v>791</v>
      </c>
      <c r="G326" s="102" t="s">
        <v>22</v>
      </c>
      <c r="H326" s="113" t="s">
        <v>1641</v>
      </c>
      <c r="I326" s="101" t="s">
        <v>248</v>
      </c>
      <c r="J326" s="113" t="s">
        <v>790</v>
      </c>
      <c r="K326" s="113" t="s">
        <v>1642</v>
      </c>
      <c r="L326" s="143">
        <v>88859.5</v>
      </c>
      <c r="M326" s="114">
        <v>44343</v>
      </c>
      <c r="N326" s="102" t="s">
        <v>28</v>
      </c>
      <c r="O326" s="102" t="s">
        <v>28</v>
      </c>
      <c r="P326" s="102" t="s">
        <v>28</v>
      </c>
      <c r="Q326" s="102" t="s">
        <v>28</v>
      </c>
      <c r="R326" s="108" t="s">
        <v>27</v>
      </c>
      <c r="S326" s="43"/>
    </row>
    <row r="327" spans="1:19" s="89" customFormat="1" ht="31.5" customHeight="1" x14ac:dyDescent="0.25">
      <c r="A327" s="113" t="s">
        <v>1644</v>
      </c>
      <c r="B327" s="117" t="s">
        <v>1645</v>
      </c>
      <c r="C327" s="118" t="s">
        <v>1646</v>
      </c>
      <c r="D327" s="114">
        <v>44348</v>
      </c>
      <c r="E327" s="106" t="s">
        <v>20</v>
      </c>
      <c r="F327" s="113" t="s">
        <v>1647</v>
      </c>
      <c r="G327" s="102" t="s">
        <v>22</v>
      </c>
      <c r="H327" s="113" t="s">
        <v>1648</v>
      </c>
      <c r="I327" s="102" t="s">
        <v>248</v>
      </c>
      <c r="J327" s="113" t="s">
        <v>1649</v>
      </c>
      <c r="K327" s="113" t="s">
        <v>1650</v>
      </c>
      <c r="L327" s="143">
        <v>61367.1</v>
      </c>
      <c r="M327" s="114">
        <v>44348</v>
      </c>
      <c r="N327" s="102" t="s">
        <v>28</v>
      </c>
      <c r="O327" s="102" t="s">
        <v>28</v>
      </c>
      <c r="P327" s="102" t="s">
        <v>28</v>
      </c>
      <c r="Q327" s="102" t="s">
        <v>28</v>
      </c>
      <c r="R327" s="108" t="s">
        <v>27</v>
      </c>
      <c r="S327" s="43"/>
    </row>
    <row r="328" spans="1:19" s="89" customFormat="1" ht="31.5" customHeight="1" x14ac:dyDescent="0.25">
      <c r="A328" s="113" t="s">
        <v>1651</v>
      </c>
      <c r="B328" s="117" t="s">
        <v>1652</v>
      </c>
      <c r="C328" s="118" t="s">
        <v>1653</v>
      </c>
      <c r="D328" s="114">
        <v>44348</v>
      </c>
      <c r="E328" s="106" t="s">
        <v>20</v>
      </c>
      <c r="F328" s="113" t="s">
        <v>361</v>
      </c>
      <c r="G328" s="102" t="s">
        <v>22</v>
      </c>
      <c r="H328" s="113" t="s">
        <v>1654</v>
      </c>
      <c r="I328" s="102" t="s">
        <v>248</v>
      </c>
      <c r="J328" s="113" t="s">
        <v>1655</v>
      </c>
      <c r="K328" s="113" t="s">
        <v>1656</v>
      </c>
      <c r="L328" s="143">
        <v>2359.92</v>
      </c>
      <c r="M328" s="114">
        <v>44348</v>
      </c>
      <c r="N328" s="102" t="s">
        <v>28</v>
      </c>
      <c r="O328" s="102" t="s">
        <v>28</v>
      </c>
      <c r="P328" s="102" t="s">
        <v>28</v>
      </c>
      <c r="Q328" s="102" t="s">
        <v>28</v>
      </c>
      <c r="R328" s="108" t="s">
        <v>27</v>
      </c>
      <c r="S328" s="43"/>
    </row>
    <row r="329" spans="1:19" s="89" customFormat="1" ht="31.5" customHeight="1" x14ac:dyDescent="0.25">
      <c r="A329" s="113" t="s">
        <v>1657</v>
      </c>
      <c r="B329" s="117" t="s">
        <v>1658</v>
      </c>
      <c r="C329" s="118" t="s">
        <v>1659</v>
      </c>
      <c r="D329" s="114">
        <v>44348</v>
      </c>
      <c r="E329" s="106" t="s">
        <v>20</v>
      </c>
      <c r="F329" s="113" t="s">
        <v>364</v>
      </c>
      <c r="G329" s="102" t="s">
        <v>22</v>
      </c>
      <c r="H329" s="113" t="s">
        <v>1660</v>
      </c>
      <c r="I329" s="102" t="s">
        <v>248</v>
      </c>
      <c r="J329" s="113" t="s">
        <v>1661</v>
      </c>
      <c r="K329" s="113" t="s">
        <v>1662</v>
      </c>
      <c r="L329" s="143">
        <v>4078.04</v>
      </c>
      <c r="M329" s="114">
        <v>44348</v>
      </c>
      <c r="N329" s="102" t="s">
        <v>28</v>
      </c>
      <c r="O329" s="102" t="s">
        <v>28</v>
      </c>
      <c r="P329" s="102" t="s">
        <v>28</v>
      </c>
      <c r="Q329" s="102" t="s">
        <v>28</v>
      </c>
      <c r="R329" s="108" t="s">
        <v>27</v>
      </c>
      <c r="S329" s="43"/>
    </row>
    <row r="330" spans="1:19" s="89" customFormat="1" ht="31.5" customHeight="1" x14ac:dyDescent="0.25">
      <c r="A330" s="113" t="s">
        <v>1663</v>
      </c>
      <c r="B330" s="117" t="s">
        <v>1664</v>
      </c>
      <c r="C330" s="118" t="s">
        <v>1665</v>
      </c>
      <c r="D330" s="114">
        <v>44349</v>
      </c>
      <c r="E330" s="106" t="s">
        <v>20</v>
      </c>
      <c r="F330" s="113" t="s">
        <v>394</v>
      </c>
      <c r="G330" s="102" t="s">
        <v>22</v>
      </c>
      <c r="H330" s="113" t="s">
        <v>1666</v>
      </c>
      <c r="I330" s="101" t="s">
        <v>248</v>
      </c>
      <c r="J330" s="113" t="s">
        <v>1667</v>
      </c>
      <c r="K330" s="113" t="s">
        <v>1668</v>
      </c>
      <c r="L330" s="143">
        <v>68839.5</v>
      </c>
      <c r="M330" s="114">
        <v>44349</v>
      </c>
      <c r="N330" s="102" t="s">
        <v>28</v>
      </c>
      <c r="O330" s="102" t="s">
        <v>28</v>
      </c>
      <c r="P330" s="102" t="s">
        <v>28</v>
      </c>
      <c r="Q330" s="102" t="s">
        <v>28</v>
      </c>
      <c r="R330" s="108" t="s">
        <v>27</v>
      </c>
      <c r="S330" s="43"/>
    </row>
    <row r="331" spans="1:19" s="64" customFormat="1" ht="31.5" customHeight="1" x14ac:dyDescent="0.25">
      <c r="A331" s="113" t="s">
        <v>1669</v>
      </c>
      <c r="B331" s="117" t="s">
        <v>1670</v>
      </c>
      <c r="C331" s="118" t="s">
        <v>1671</v>
      </c>
      <c r="D331" s="114">
        <v>44357</v>
      </c>
      <c r="E331" s="106" t="s">
        <v>20</v>
      </c>
      <c r="F331" s="113" t="s">
        <v>1672</v>
      </c>
      <c r="G331" s="102" t="s">
        <v>22</v>
      </c>
      <c r="H331" s="113" t="s">
        <v>1673</v>
      </c>
      <c r="I331" s="119" t="s">
        <v>23</v>
      </c>
      <c r="J331" s="113" t="s">
        <v>238</v>
      </c>
      <c r="K331" s="113" t="s">
        <v>1674</v>
      </c>
      <c r="L331" s="143">
        <v>10000</v>
      </c>
      <c r="M331" s="114">
        <v>44397</v>
      </c>
      <c r="N331" s="102" t="s">
        <v>28</v>
      </c>
      <c r="O331" s="102" t="s">
        <v>28</v>
      </c>
      <c r="P331" s="102" t="s">
        <v>28</v>
      </c>
      <c r="Q331" s="102" t="s">
        <v>28</v>
      </c>
      <c r="R331" s="108" t="s">
        <v>27</v>
      </c>
      <c r="S331" s="43"/>
    </row>
    <row r="332" spans="1:19" s="64" customFormat="1" ht="31.5" customHeight="1" x14ac:dyDescent="0.25">
      <c r="A332" s="113" t="s">
        <v>1675</v>
      </c>
      <c r="B332" s="117" t="s">
        <v>1676</v>
      </c>
      <c r="C332" s="118" t="s">
        <v>1677</v>
      </c>
      <c r="D332" s="114">
        <v>44361</v>
      </c>
      <c r="E332" s="106" t="s">
        <v>20</v>
      </c>
      <c r="F332" s="113" t="s">
        <v>502</v>
      </c>
      <c r="G332" s="102" t="s">
        <v>22</v>
      </c>
      <c r="H332" s="113" t="s">
        <v>1678</v>
      </c>
      <c r="I332" s="119" t="s">
        <v>23</v>
      </c>
      <c r="J332" s="113" t="s">
        <v>1679</v>
      </c>
      <c r="K332" s="113" t="s">
        <v>1680</v>
      </c>
      <c r="L332" s="143">
        <v>100000</v>
      </c>
      <c r="M332" s="114">
        <v>44411</v>
      </c>
      <c r="N332" s="102" t="s">
        <v>28</v>
      </c>
      <c r="O332" s="102" t="s">
        <v>28</v>
      </c>
      <c r="P332" s="102" t="s">
        <v>28</v>
      </c>
      <c r="Q332" s="102" t="s">
        <v>28</v>
      </c>
      <c r="R332" s="108" t="s">
        <v>27</v>
      </c>
      <c r="S332" s="43"/>
    </row>
    <row r="333" spans="1:19" s="64" customFormat="1" ht="31.5" customHeight="1" x14ac:dyDescent="0.25">
      <c r="A333" s="101" t="s">
        <v>1681</v>
      </c>
      <c r="B333" s="117" t="s">
        <v>1682</v>
      </c>
      <c r="C333" s="118" t="s">
        <v>1683</v>
      </c>
      <c r="D333" s="114">
        <v>44369</v>
      </c>
      <c r="E333" s="106" t="s">
        <v>20</v>
      </c>
      <c r="F333" s="113" t="s">
        <v>1684</v>
      </c>
      <c r="G333" s="102" t="s">
        <v>22</v>
      </c>
      <c r="H333" s="113" t="s">
        <v>1685</v>
      </c>
      <c r="I333" s="113" t="s">
        <v>1686</v>
      </c>
      <c r="J333" s="113" t="s">
        <v>1687</v>
      </c>
      <c r="K333" s="113" t="s">
        <v>1688</v>
      </c>
      <c r="L333" s="143">
        <v>400000</v>
      </c>
      <c r="M333" s="114">
        <v>44369</v>
      </c>
      <c r="N333" s="102" t="s">
        <v>28</v>
      </c>
      <c r="O333" s="102" t="s">
        <v>28</v>
      </c>
      <c r="P333" s="102" t="s">
        <v>28</v>
      </c>
      <c r="Q333" s="102" t="s">
        <v>28</v>
      </c>
      <c r="R333" s="108" t="s">
        <v>27</v>
      </c>
      <c r="S333" s="43"/>
    </row>
    <row r="334" spans="1:19" s="64" customFormat="1" ht="31.5" customHeight="1" x14ac:dyDescent="0.25">
      <c r="A334" s="113" t="s">
        <v>1689</v>
      </c>
      <c r="B334" s="112" t="s">
        <v>1690</v>
      </c>
      <c r="C334" s="118" t="s">
        <v>1691</v>
      </c>
      <c r="D334" s="114">
        <v>44369</v>
      </c>
      <c r="E334" s="106" t="s">
        <v>20</v>
      </c>
      <c r="F334" s="113" t="s">
        <v>1692</v>
      </c>
      <c r="G334" s="102" t="s">
        <v>22</v>
      </c>
      <c r="H334" s="119" t="s">
        <v>1693</v>
      </c>
      <c r="I334" s="113" t="s">
        <v>23</v>
      </c>
      <c r="J334" s="113" t="s">
        <v>238</v>
      </c>
      <c r="K334" s="113" t="s">
        <v>1694</v>
      </c>
      <c r="L334" s="143">
        <v>900</v>
      </c>
      <c r="M334" s="114">
        <v>44369</v>
      </c>
      <c r="N334" s="102" t="s">
        <v>28</v>
      </c>
      <c r="O334" s="102" t="s">
        <v>28</v>
      </c>
      <c r="P334" s="102" t="s">
        <v>28</v>
      </c>
      <c r="Q334" s="102" t="s">
        <v>28</v>
      </c>
      <c r="R334" s="108" t="s">
        <v>27</v>
      </c>
      <c r="S334" s="43"/>
    </row>
    <row r="335" spans="1:19" s="64" customFormat="1" ht="31.5" customHeight="1" x14ac:dyDescent="0.25">
      <c r="A335" s="113" t="s">
        <v>1695</v>
      </c>
      <c r="B335" s="117" t="s">
        <v>1696</v>
      </c>
      <c r="C335" s="118" t="s">
        <v>1697</v>
      </c>
      <c r="D335" s="114">
        <v>44370</v>
      </c>
      <c r="E335" s="106" t="s">
        <v>20</v>
      </c>
      <c r="F335" s="113" t="s">
        <v>427</v>
      </c>
      <c r="G335" s="102" t="s">
        <v>22</v>
      </c>
      <c r="H335" s="113" t="s">
        <v>1698</v>
      </c>
      <c r="I335" s="113" t="s">
        <v>1311</v>
      </c>
      <c r="J335" s="113" t="s">
        <v>1699</v>
      </c>
      <c r="K335" s="113" t="s">
        <v>1700</v>
      </c>
      <c r="L335" s="143">
        <v>1612892.5</v>
      </c>
      <c r="M335" s="114">
        <v>44370</v>
      </c>
      <c r="N335" s="102" t="s">
        <v>28</v>
      </c>
      <c r="O335" s="102" t="s">
        <v>28</v>
      </c>
      <c r="P335" s="102" t="s">
        <v>28</v>
      </c>
      <c r="Q335" s="102" t="s">
        <v>28</v>
      </c>
      <c r="R335" s="108" t="s">
        <v>27</v>
      </c>
      <c r="S335" s="43"/>
    </row>
    <row r="336" spans="1:19" s="64" customFormat="1" ht="31.5" customHeight="1" x14ac:dyDescent="0.25">
      <c r="A336" s="119" t="s">
        <v>1701</v>
      </c>
      <c r="B336" s="117" t="s">
        <v>1702</v>
      </c>
      <c r="C336" s="118" t="s">
        <v>1703</v>
      </c>
      <c r="D336" s="114">
        <v>44371</v>
      </c>
      <c r="E336" s="106" t="s">
        <v>20</v>
      </c>
      <c r="F336" s="113" t="s">
        <v>1704</v>
      </c>
      <c r="G336" s="102" t="s">
        <v>22</v>
      </c>
      <c r="H336" s="113" t="s">
        <v>1705</v>
      </c>
      <c r="I336" s="119" t="s">
        <v>23</v>
      </c>
      <c r="J336" s="113" t="s">
        <v>1706</v>
      </c>
      <c r="K336" s="113" t="s">
        <v>1707</v>
      </c>
      <c r="L336" s="143">
        <v>1000</v>
      </c>
      <c r="M336" s="114">
        <v>44371</v>
      </c>
      <c r="N336" s="102" t="s">
        <v>28</v>
      </c>
      <c r="O336" s="102" t="s">
        <v>28</v>
      </c>
      <c r="P336" s="102" t="s">
        <v>28</v>
      </c>
      <c r="Q336" s="102" t="s">
        <v>28</v>
      </c>
      <c r="R336" s="108" t="s">
        <v>27</v>
      </c>
      <c r="S336" s="43"/>
    </row>
    <row r="337" spans="1:19" s="64" customFormat="1" ht="31.5" customHeight="1" x14ac:dyDescent="0.25">
      <c r="A337" s="119" t="s">
        <v>1708</v>
      </c>
      <c r="B337" s="117" t="s">
        <v>1709</v>
      </c>
      <c r="C337" s="118" t="s">
        <v>1710</v>
      </c>
      <c r="D337" s="114">
        <v>44371</v>
      </c>
      <c r="E337" s="106" t="s">
        <v>20</v>
      </c>
      <c r="F337" s="113" t="s">
        <v>1711</v>
      </c>
      <c r="G337" s="102" t="s">
        <v>22</v>
      </c>
      <c r="H337" s="113" t="s">
        <v>1712</v>
      </c>
      <c r="I337" s="119" t="s">
        <v>1713</v>
      </c>
      <c r="J337" s="113" t="s">
        <v>1714</v>
      </c>
      <c r="K337" s="113" t="s">
        <v>1715</v>
      </c>
      <c r="L337" s="143">
        <v>10000</v>
      </c>
      <c r="M337" s="114">
        <v>44371</v>
      </c>
      <c r="N337" s="102" t="s">
        <v>28</v>
      </c>
      <c r="O337" s="102" t="s">
        <v>28</v>
      </c>
      <c r="P337" s="102" t="s">
        <v>28</v>
      </c>
      <c r="Q337" s="102" t="s">
        <v>28</v>
      </c>
      <c r="R337" s="108" t="s">
        <v>27</v>
      </c>
      <c r="S337" s="43"/>
    </row>
    <row r="338" spans="1:19" s="89" customFormat="1" ht="31.5" customHeight="1" x14ac:dyDescent="0.25">
      <c r="A338" s="119" t="s">
        <v>1716</v>
      </c>
      <c r="B338" s="117" t="s">
        <v>1717</v>
      </c>
      <c r="C338" s="118" t="s">
        <v>1718</v>
      </c>
      <c r="D338" s="114">
        <v>44375</v>
      </c>
      <c r="E338" s="106" t="s">
        <v>20</v>
      </c>
      <c r="F338" s="113" t="s">
        <v>397</v>
      </c>
      <c r="G338" s="102" t="s">
        <v>22</v>
      </c>
      <c r="H338" s="113" t="s">
        <v>1719</v>
      </c>
      <c r="I338" s="101" t="s">
        <v>248</v>
      </c>
      <c r="J338" s="113" t="s">
        <v>1720</v>
      </c>
      <c r="K338" s="113" t="s">
        <v>1721</v>
      </c>
      <c r="L338" s="143">
        <v>643665</v>
      </c>
      <c r="M338" s="114">
        <v>44375</v>
      </c>
      <c r="N338" s="102" t="s">
        <v>28</v>
      </c>
      <c r="O338" s="102" t="s">
        <v>28</v>
      </c>
      <c r="P338" s="102" t="s">
        <v>28</v>
      </c>
      <c r="Q338" s="102" t="s">
        <v>28</v>
      </c>
      <c r="R338" s="108" t="s">
        <v>27</v>
      </c>
      <c r="S338" s="43"/>
    </row>
    <row r="339" spans="1:19" s="89" customFormat="1" ht="31.5" customHeight="1" x14ac:dyDescent="0.25">
      <c r="A339" s="119" t="s">
        <v>1722</v>
      </c>
      <c r="B339" s="117" t="s">
        <v>1723</v>
      </c>
      <c r="C339" s="118" t="s">
        <v>1724</v>
      </c>
      <c r="D339" s="114">
        <v>44378</v>
      </c>
      <c r="E339" s="106" t="s">
        <v>20</v>
      </c>
      <c r="F339" s="113" t="s">
        <v>1725</v>
      </c>
      <c r="G339" s="102" t="s">
        <v>22</v>
      </c>
      <c r="H339" s="113" t="s">
        <v>1726</v>
      </c>
      <c r="I339" s="119" t="s">
        <v>1311</v>
      </c>
      <c r="J339" s="113" t="s">
        <v>1727</v>
      </c>
      <c r="K339" s="113" t="s">
        <v>1728</v>
      </c>
      <c r="L339" s="143">
        <v>93857.5</v>
      </c>
      <c r="M339" s="114">
        <v>44378</v>
      </c>
      <c r="N339" s="102" t="s">
        <v>28</v>
      </c>
      <c r="O339" s="102" t="s">
        <v>28</v>
      </c>
      <c r="P339" s="102" t="s">
        <v>28</v>
      </c>
      <c r="Q339" s="102" t="s">
        <v>28</v>
      </c>
      <c r="R339" s="108" t="s">
        <v>27</v>
      </c>
      <c r="S339" s="43"/>
    </row>
    <row r="340" spans="1:19" s="89" customFormat="1" ht="31.5" customHeight="1" x14ac:dyDescent="0.25">
      <c r="A340" s="119" t="s">
        <v>1729</v>
      </c>
      <c r="B340" s="119" t="s">
        <v>1723</v>
      </c>
      <c r="C340" s="118" t="s">
        <v>1730</v>
      </c>
      <c r="D340" s="114">
        <v>44382</v>
      </c>
      <c r="E340" s="106" t="s">
        <v>20</v>
      </c>
      <c r="F340" s="113" t="s">
        <v>1731</v>
      </c>
      <c r="G340" s="102" t="s">
        <v>22</v>
      </c>
      <c r="H340" s="113" t="s">
        <v>1732</v>
      </c>
      <c r="I340" s="119" t="s">
        <v>1311</v>
      </c>
      <c r="J340" s="113" t="s">
        <v>1733</v>
      </c>
      <c r="K340" s="113" t="s">
        <v>1728</v>
      </c>
      <c r="L340" s="120">
        <v>5358003.5</v>
      </c>
      <c r="M340" s="114">
        <v>44382</v>
      </c>
      <c r="N340" s="102" t="s">
        <v>28</v>
      </c>
      <c r="O340" s="102" t="s">
        <v>28</v>
      </c>
      <c r="P340" s="102" t="s">
        <v>28</v>
      </c>
      <c r="Q340" s="102" t="s">
        <v>28</v>
      </c>
      <c r="R340" s="108" t="s">
        <v>27</v>
      </c>
      <c r="S340" s="43"/>
    </row>
    <row r="341" spans="1:19" s="89" customFormat="1" ht="31.5" customHeight="1" x14ac:dyDescent="0.25">
      <c r="A341" s="119" t="s">
        <v>1734</v>
      </c>
      <c r="B341" s="119" t="s">
        <v>1723</v>
      </c>
      <c r="C341" s="118" t="s">
        <v>1735</v>
      </c>
      <c r="D341" s="114">
        <v>44384</v>
      </c>
      <c r="E341" s="106" t="s">
        <v>20</v>
      </c>
      <c r="F341" s="113" t="s">
        <v>1736</v>
      </c>
      <c r="G341" s="102" t="s">
        <v>22</v>
      </c>
      <c r="H341" s="113" t="s">
        <v>1732</v>
      </c>
      <c r="I341" s="119" t="s">
        <v>1311</v>
      </c>
      <c r="J341" s="113" t="s">
        <v>1737</v>
      </c>
      <c r="K341" s="129" t="s">
        <v>1728</v>
      </c>
      <c r="L341" s="120">
        <v>1008827</v>
      </c>
      <c r="M341" s="114">
        <v>44384</v>
      </c>
      <c r="N341" s="102" t="s">
        <v>28</v>
      </c>
      <c r="O341" s="102" t="s">
        <v>28</v>
      </c>
      <c r="P341" s="102" t="s">
        <v>28</v>
      </c>
      <c r="Q341" s="102" t="s">
        <v>28</v>
      </c>
      <c r="R341" s="108" t="s">
        <v>27</v>
      </c>
      <c r="S341" s="43"/>
    </row>
    <row r="342" spans="1:19" s="89" customFormat="1" ht="31.5" customHeight="1" x14ac:dyDescent="0.25">
      <c r="A342" s="119" t="s">
        <v>1738</v>
      </c>
      <c r="B342" s="138" t="s">
        <v>1739</v>
      </c>
      <c r="C342" s="118" t="s">
        <v>1740</v>
      </c>
      <c r="D342" s="114">
        <v>44385</v>
      </c>
      <c r="E342" s="106" t="s">
        <v>20</v>
      </c>
      <c r="F342" s="113" t="s">
        <v>1741</v>
      </c>
      <c r="G342" s="102" t="s">
        <v>22</v>
      </c>
      <c r="H342" s="112" t="s">
        <v>1742</v>
      </c>
      <c r="I342" s="101" t="s">
        <v>248</v>
      </c>
      <c r="J342" s="113" t="s">
        <v>1743</v>
      </c>
      <c r="K342" s="113" t="s">
        <v>1744</v>
      </c>
      <c r="L342" s="143">
        <v>7460</v>
      </c>
      <c r="M342" s="114">
        <v>44385</v>
      </c>
      <c r="N342" s="102" t="s">
        <v>28</v>
      </c>
      <c r="O342" s="102" t="s">
        <v>28</v>
      </c>
      <c r="P342" s="102" t="s">
        <v>28</v>
      </c>
      <c r="Q342" s="102" t="s">
        <v>28</v>
      </c>
      <c r="R342" s="108" t="s">
        <v>27</v>
      </c>
      <c r="S342" s="43"/>
    </row>
    <row r="343" spans="1:19" s="89" customFormat="1" ht="31.5" customHeight="1" x14ac:dyDescent="0.25">
      <c r="A343" s="119" t="s">
        <v>1745</v>
      </c>
      <c r="B343" s="117" t="s">
        <v>1746</v>
      </c>
      <c r="C343" s="118" t="s">
        <v>1747</v>
      </c>
      <c r="D343" s="114">
        <v>44385</v>
      </c>
      <c r="E343" s="106" t="s">
        <v>20</v>
      </c>
      <c r="F343" s="113" t="s">
        <v>658</v>
      </c>
      <c r="G343" s="102" t="s">
        <v>22</v>
      </c>
      <c r="H343" s="113" t="s">
        <v>1748</v>
      </c>
      <c r="I343" s="101" t="s">
        <v>248</v>
      </c>
      <c r="J343" s="113" t="s">
        <v>1749</v>
      </c>
      <c r="K343" s="113" t="s">
        <v>1750</v>
      </c>
      <c r="L343" s="143">
        <v>1665000</v>
      </c>
      <c r="M343" s="114">
        <v>44385</v>
      </c>
      <c r="N343" s="102" t="s">
        <v>28</v>
      </c>
      <c r="O343" s="102" t="s">
        <v>28</v>
      </c>
      <c r="P343" s="102" t="s">
        <v>28</v>
      </c>
      <c r="Q343" s="102" t="s">
        <v>28</v>
      </c>
      <c r="R343" s="108" t="s">
        <v>27</v>
      </c>
      <c r="S343" s="43"/>
    </row>
    <row r="344" spans="1:19" s="89" customFormat="1" ht="31.5" customHeight="1" x14ac:dyDescent="0.25">
      <c r="A344" s="119" t="s">
        <v>1751</v>
      </c>
      <c r="B344" s="117" t="s">
        <v>1752</v>
      </c>
      <c r="C344" s="118" t="s">
        <v>1753</v>
      </c>
      <c r="D344" s="114">
        <v>44385</v>
      </c>
      <c r="E344" s="106" t="s">
        <v>20</v>
      </c>
      <c r="F344" s="113" t="s">
        <v>1754</v>
      </c>
      <c r="G344" s="102" t="s">
        <v>22</v>
      </c>
      <c r="H344" s="113" t="s">
        <v>1755</v>
      </c>
      <c r="I344" s="119" t="s">
        <v>631</v>
      </c>
      <c r="J344" s="113" t="s">
        <v>1756</v>
      </c>
      <c r="K344" s="113" t="s">
        <v>1757</v>
      </c>
      <c r="L344" s="143">
        <v>250000</v>
      </c>
      <c r="M344" s="114">
        <v>44385</v>
      </c>
      <c r="N344" s="102" t="s">
        <v>28</v>
      </c>
      <c r="O344" s="102" t="s">
        <v>28</v>
      </c>
      <c r="P344" s="102" t="s">
        <v>28</v>
      </c>
      <c r="Q344" s="102" t="s">
        <v>28</v>
      </c>
      <c r="R344" s="108" t="s">
        <v>27</v>
      </c>
      <c r="S344" s="43"/>
    </row>
    <row r="345" spans="1:19" s="89" customFormat="1" ht="31.5" customHeight="1" x14ac:dyDescent="0.25">
      <c r="A345" s="119" t="s">
        <v>1758</v>
      </c>
      <c r="B345" s="117" t="s">
        <v>1759</v>
      </c>
      <c r="C345" s="118" t="s">
        <v>1760</v>
      </c>
      <c r="D345" s="114">
        <v>44386</v>
      </c>
      <c r="E345" s="106" t="s">
        <v>20</v>
      </c>
      <c r="F345" s="113" t="s">
        <v>1761</v>
      </c>
      <c r="G345" s="102" t="s">
        <v>22</v>
      </c>
      <c r="H345" s="113" t="s">
        <v>1762</v>
      </c>
      <c r="I345" s="102" t="s">
        <v>248</v>
      </c>
      <c r="J345" s="113" t="s">
        <v>1763</v>
      </c>
      <c r="K345" s="113" t="s">
        <v>1764</v>
      </c>
      <c r="L345" s="143">
        <v>3767.5</v>
      </c>
      <c r="M345" s="114">
        <v>44386</v>
      </c>
      <c r="N345" s="102" t="s">
        <v>28</v>
      </c>
      <c r="O345" s="102" t="s">
        <v>28</v>
      </c>
      <c r="P345" s="102" t="s">
        <v>28</v>
      </c>
      <c r="Q345" s="102" t="s">
        <v>28</v>
      </c>
      <c r="R345" s="108" t="s">
        <v>27</v>
      </c>
      <c r="S345" s="43"/>
    </row>
    <row r="346" spans="1:19" s="89" customFormat="1" ht="31.5" customHeight="1" x14ac:dyDescent="0.25">
      <c r="A346" s="119" t="s">
        <v>1765</v>
      </c>
      <c r="B346" s="117" t="s">
        <v>1766</v>
      </c>
      <c r="C346" s="118" t="s">
        <v>1767</v>
      </c>
      <c r="D346" s="114">
        <v>44386</v>
      </c>
      <c r="E346" s="106" t="s">
        <v>20</v>
      </c>
      <c r="F346" s="113" t="s">
        <v>1768</v>
      </c>
      <c r="G346" s="102" t="s">
        <v>22</v>
      </c>
      <c r="H346" s="113" t="s">
        <v>1769</v>
      </c>
      <c r="I346" s="113" t="s">
        <v>1713</v>
      </c>
      <c r="J346" s="113" t="s">
        <v>238</v>
      </c>
      <c r="K346" s="113" t="s">
        <v>1770</v>
      </c>
      <c r="L346" s="143">
        <v>500000</v>
      </c>
      <c r="M346" s="114">
        <v>44386</v>
      </c>
      <c r="N346" s="102" t="s">
        <v>28</v>
      </c>
      <c r="O346" s="102" t="s">
        <v>28</v>
      </c>
      <c r="P346" s="102" t="s">
        <v>28</v>
      </c>
      <c r="Q346" s="102" t="s">
        <v>28</v>
      </c>
      <c r="R346" s="108" t="s">
        <v>27</v>
      </c>
      <c r="S346" s="43"/>
    </row>
    <row r="347" spans="1:19" s="89" customFormat="1" ht="31.5" customHeight="1" x14ac:dyDescent="0.25">
      <c r="A347" s="119" t="s">
        <v>1771</v>
      </c>
      <c r="B347" s="117" t="s">
        <v>1772</v>
      </c>
      <c r="C347" s="118" t="s">
        <v>1773</v>
      </c>
      <c r="D347" s="114">
        <v>44386</v>
      </c>
      <c r="E347" s="106" t="s">
        <v>20</v>
      </c>
      <c r="F347" s="113" t="s">
        <v>1774</v>
      </c>
      <c r="G347" s="102" t="s">
        <v>22</v>
      </c>
      <c r="H347" s="113" t="s">
        <v>1775</v>
      </c>
      <c r="I347" s="113" t="s">
        <v>1713</v>
      </c>
      <c r="J347" s="113" t="s">
        <v>1776</v>
      </c>
      <c r="K347" s="113" t="s">
        <v>1777</v>
      </c>
      <c r="L347" s="143">
        <v>420000</v>
      </c>
      <c r="M347" s="114">
        <v>44386</v>
      </c>
      <c r="N347" s="102" t="s">
        <v>28</v>
      </c>
      <c r="O347" s="102" t="s">
        <v>28</v>
      </c>
      <c r="P347" s="102" t="s">
        <v>28</v>
      </c>
      <c r="Q347" s="102" t="s">
        <v>28</v>
      </c>
      <c r="R347" s="108" t="s">
        <v>27</v>
      </c>
      <c r="S347" s="43"/>
    </row>
    <row r="348" spans="1:19" s="89" customFormat="1" ht="31.5" customHeight="1" x14ac:dyDescent="0.25">
      <c r="A348" s="119" t="s">
        <v>1778</v>
      </c>
      <c r="B348" s="117" t="s">
        <v>1779</v>
      </c>
      <c r="C348" s="118" t="s">
        <v>1780</v>
      </c>
      <c r="D348" s="114">
        <v>44386</v>
      </c>
      <c r="E348" s="106" t="s">
        <v>20</v>
      </c>
      <c r="F348" s="113" t="s">
        <v>1781</v>
      </c>
      <c r="G348" s="102" t="s">
        <v>22</v>
      </c>
      <c r="H348" s="113" t="s">
        <v>1782</v>
      </c>
      <c r="I348" s="119" t="s">
        <v>1713</v>
      </c>
      <c r="J348" s="113" t="s">
        <v>1783</v>
      </c>
      <c r="K348" s="113" t="s">
        <v>1784</v>
      </c>
      <c r="L348" s="143">
        <v>250000</v>
      </c>
      <c r="M348" s="114">
        <v>44386</v>
      </c>
      <c r="N348" s="102" t="s">
        <v>28</v>
      </c>
      <c r="O348" s="102" t="s">
        <v>28</v>
      </c>
      <c r="P348" s="102" t="s">
        <v>28</v>
      </c>
      <c r="Q348" s="102" t="s">
        <v>28</v>
      </c>
      <c r="R348" s="108" t="s">
        <v>27</v>
      </c>
      <c r="S348" s="43"/>
    </row>
    <row r="349" spans="1:19" s="89" customFormat="1" ht="31.5" customHeight="1" x14ac:dyDescent="0.25">
      <c r="A349" s="119" t="s">
        <v>1785</v>
      </c>
      <c r="B349" s="117" t="s">
        <v>1786</v>
      </c>
      <c r="C349" s="118" t="s">
        <v>1787</v>
      </c>
      <c r="D349" s="114">
        <v>44390</v>
      </c>
      <c r="E349" s="106" t="s">
        <v>20</v>
      </c>
      <c r="F349" s="113" t="s">
        <v>1788</v>
      </c>
      <c r="G349" s="102" t="s">
        <v>22</v>
      </c>
      <c r="H349" s="113" t="s">
        <v>1789</v>
      </c>
      <c r="I349" s="113" t="s">
        <v>1311</v>
      </c>
      <c r="J349" s="113" t="s">
        <v>1790</v>
      </c>
      <c r="K349" s="113" t="s">
        <v>1791</v>
      </c>
      <c r="L349" s="143">
        <v>10000</v>
      </c>
      <c r="M349" s="114">
        <v>44390</v>
      </c>
      <c r="N349" s="102" t="s">
        <v>28</v>
      </c>
      <c r="O349" s="102" t="s">
        <v>28</v>
      </c>
      <c r="P349" s="102" t="s">
        <v>28</v>
      </c>
      <c r="Q349" s="102" t="s">
        <v>28</v>
      </c>
      <c r="R349" s="108" t="s">
        <v>27</v>
      </c>
      <c r="S349" s="43"/>
    </row>
    <row r="350" spans="1:19" s="89" customFormat="1" ht="31.5" customHeight="1" x14ac:dyDescent="0.25">
      <c r="A350" s="119" t="s">
        <v>1792</v>
      </c>
      <c r="B350" s="117" t="s">
        <v>1793</v>
      </c>
      <c r="C350" s="118" t="s">
        <v>1787</v>
      </c>
      <c r="D350" s="114">
        <v>44390</v>
      </c>
      <c r="E350" s="106" t="s">
        <v>20</v>
      </c>
      <c r="F350" s="113" t="s">
        <v>1794</v>
      </c>
      <c r="G350" s="102" t="s">
        <v>22</v>
      </c>
      <c r="H350" s="113" t="s">
        <v>1789</v>
      </c>
      <c r="I350" s="119" t="s">
        <v>1311</v>
      </c>
      <c r="J350" s="113" t="s">
        <v>1795</v>
      </c>
      <c r="K350" s="113" t="s">
        <v>1796</v>
      </c>
      <c r="L350" s="143">
        <v>10000</v>
      </c>
      <c r="M350" s="114">
        <v>44390</v>
      </c>
      <c r="N350" s="102" t="s">
        <v>28</v>
      </c>
      <c r="O350" s="102" t="s">
        <v>28</v>
      </c>
      <c r="P350" s="102" t="s">
        <v>28</v>
      </c>
      <c r="Q350" s="102" t="s">
        <v>28</v>
      </c>
      <c r="R350" s="108" t="s">
        <v>27</v>
      </c>
      <c r="S350" s="43"/>
    </row>
    <row r="351" spans="1:19" s="89" customFormat="1" ht="31.5" customHeight="1" x14ac:dyDescent="0.25">
      <c r="A351" s="119" t="s">
        <v>1797</v>
      </c>
      <c r="B351" s="117" t="s">
        <v>1798</v>
      </c>
      <c r="C351" s="118" t="s">
        <v>1799</v>
      </c>
      <c r="D351" s="114">
        <v>44390</v>
      </c>
      <c r="E351" s="106" t="s">
        <v>20</v>
      </c>
      <c r="F351" s="113" t="s">
        <v>1800</v>
      </c>
      <c r="G351" s="102" t="s">
        <v>22</v>
      </c>
      <c r="H351" s="113" t="s">
        <v>1801</v>
      </c>
      <c r="I351" s="119" t="s">
        <v>1311</v>
      </c>
      <c r="J351" s="113" t="s">
        <v>1802</v>
      </c>
      <c r="K351" s="113" t="s">
        <v>1803</v>
      </c>
      <c r="L351" s="143">
        <v>9540</v>
      </c>
      <c r="M351" s="114">
        <v>44390</v>
      </c>
      <c r="N351" s="102" t="s">
        <v>28</v>
      </c>
      <c r="O351" s="102" t="s">
        <v>28</v>
      </c>
      <c r="P351" s="102" t="s">
        <v>28</v>
      </c>
      <c r="Q351" s="102" t="s">
        <v>28</v>
      </c>
      <c r="R351" s="108" t="s">
        <v>27</v>
      </c>
      <c r="S351" s="43"/>
    </row>
    <row r="352" spans="1:19" s="89" customFormat="1" ht="31.5" customHeight="1" x14ac:dyDescent="0.25">
      <c r="A352" s="119" t="s">
        <v>1804</v>
      </c>
      <c r="B352" s="117" t="s">
        <v>1798</v>
      </c>
      <c r="C352" s="118" t="s">
        <v>1805</v>
      </c>
      <c r="D352" s="114">
        <v>44390</v>
      </c>
      <c r="E352" s="106" t="s">
        <v>20</v>
      </c>
      <c r="F352" s="113" t="s">
        <v>1806</v>
      </c>
      <c r="G352" s="102" t="s">
        <v>22</v>
      </c>
      <c r="H352" s="113" t="s">
        <v>1801</v>
      </c>
      <c r="I352" s="119" t="s">
        <v>1311</v>
      </c>
      <c r="J352" s="113" t="s">
        <v>1802</v>
      </c>
      <c r="K352" s="113" t="s">
        <v>1803</v>
      </c>
      <c r="L352" s="143">
        <v>10000</v>
      </c>
      <c r="M352" s="114">
        <v>44390</v>
      </c>
      <c r="N352" s="102" t="s">
        <v>28</v>
      </c>
      <c r="O352" s="102" t="s">
        <v>28</v>
      </c>
      <c r="P352" s="102" t="s">
        <v>28</v>
      </c>
      <c r="Q352" s="102" t="s">
        <v>28</v>
      </c>
      <c r="R352" s="108" t="s">
        <v>27</v>
      </c>
      <c r="S352" s="43"/>
    </row>
    <row r="353" spans="1:19" s="89" customFormat="1" ht="31.5" customHeight="1" x14ac:dyDescent="0.25">
      <c r="A353" s="119" t="s">
        <v>1807</v>
      </c>
      <c r="B353" s="117" t="s">
        <v>1808</v>
      </c>
      <c r="C353" s="118" t="s">
        <v>1809</v>
      </c>
      <c r="D353" s="114">
        <v>44390</v>
      </c>
      <c r="E353" s="106" t="s">
        <v>20</v>
      </c>
      <c r="F353" s="113" t="s">
        <v>1470</v>
      </c>
      <c r="G353" s="102" t="s">
        <v>22</v>
      </c>
      <c r="H353" s="113" t="s">
        <v>1810</v>
      </c>
      <c r="I353" s="119" t="s">
        <v>23</v>
      </c>
      <c r="J353" s="113" t="s">
        <v>1811</v>
      </c>
      <c r="K353" s="113" t="s">
        <v>1812</v>
      </c>
      <c r="L353" s="143">
        <v>3900</v>
      </c>
      <c r="M353" s="114">
        <v>44390</v>
      </c>
      <c r="N353" s="102" t="s">
        <v>28</v>
      </c>
      <c r="O353" s="102" t="s">
        <v>28</v>
      </c>
      <c r="P353" s="102" t="s">
        <v>28</v>
      </c>
      <c r="Q353" s="102" t="s">
        <v>28</v>
      </c>
      <c r="R353" s="108" t="s">
        <v>27</v>
      </c>
      <c r="S353" s="43"/>
    </row>
    <row r="354" spans="1:19" s="89" customFormat="1" ht="31.5" customHeight="1" x14ac:dyDescent="0.25">
      <c r="A354" s="119" t="s">
        <v>1813</v>
      </c>
      <c r="B354" s="117" t="s">
        <v>1814</v>
      </c>
      <c r="C354" s="118" t="s">
        <v>1815</v>
      </c>
      <c r="D354" s="114">
        <v>44393</v>
      </c>
      <c r="E354" s="106" t="s">
        <v>20</v>
      </c>
      <c r="F354" s="113" t="s">
        <v>685</v>
      </c>
      <c r="G354" s="102" t="s">
        <v>22</v>
      </c>
      <c r="H354" s="113" t="s">
        <v>1816</v>
      </c>
      <c r="I354" s="102" t="s">
        <v>248</v>
      </c>
      <c r="J354" s="113" t="s">
        <v>1817</v>
      </c>
      <c r="K354" s="113" t="s">
        <v>1818</v>
      </c>
      <c r="L354" s="143">
        <v>295000</v>
      </c>
      <c r="M354" s="114">
        <v>44396</v>
      </c>
      <c r="N354" s="102" t="s">
        <v>28</v>
      </c>
      <c r="O354" s="102" t="s">
        <v>28</v>
      </c>
      <c r="P354" s="102" t="s">
        <v>28</v>
      </c>
      <c r="Q354" s="102" t="s">
        <v>28</v>
      </c>
      <c r="R354" s="108" t="s">
        <v>27</v>
      </c>
      <c r="S354" s="43"/>
    </row>
    <row r="355" spans="1:19" s="89" customFormat="1" ht="31.5" customHeight="1" x14ac:dyDescent="0.25">
      <c r="A355" s="113" t="s">
        <v>1819</v>
      </c>
      <c r="B355" s="117" t="s">
        <v>1820</v>
      </c>
      <c r="C355" s="118" t="s">
        <v>1821</v>
      </c>
      <c r="D355" s="114">
        <v>44393</v>
      </c>
      <c r="E355" s="106" t="s">
        <v>20</v>
      </c>
      <c r="F355" s="113" t="s">
        <v>1822</v>
      </c>
      <c r="G355" s="102" t="s">
        <v>22</v>
      </c>
      <c r="H355" s="113" t="s">
        <v>1823</v>
      </c>
      <c r="I355" s="119" t="s">
        <v>631</v>
      </c>
      <c r="J355" s="113" t="s">
        <v>1824</v>
      </c>
      <c r="K355" s="113" t="s">
        <v>1825</v>
      </c>
      <c r="L355" s="143">
        <v>15691.5</v>
      </c>
      <c r="M355" s="114">
        <v>44393</v>
      </c>
      <c r="N355" s="102" t="s">
        <v>28</v>
      </c>
      <c r="O355" s="102" t="s">
        <v>28</v>
      </c>
      <c r="P355" s="102" t="s">
        <v>28</v>
      </c>
      <c r="Q355" s="102" t="s">
        <v>28</v>
      </c>
      <c r="R355" s="108" t="s">
        <v>27</v>
      </c>
      <c r="S355" s="43"/>
    </row>
    <row r="356" spans="1:19" s="89" customFormat="1" ht="31.5" customHeight="1" x14ac:dyDescent="0.25">
      <c r="A356" s="113" t="s">
        <v>1826</v>
      </c>
      <c r="B356" s="117" t="s">
        <v>1808</v>
      </c>
      <c r="C356" s="118" t="s">
        <v>1827</v>
      </c>
      <c r="D356" s="114">
        <v>44393</v>
      </c>
      <c r="E356" s="106" t="s">
        <v>1492</v>
      </c>
      <c r="F356" s="113" t="s">
        <v>1828</v>
      </c>
      <c r="G356" s="102" t="s">
        <v>22</v>
      </c>
      <c r="H356" s="113" t="s">
        <v>1810</v>
      </c>
      <c r="I356" s="119" t="s">
        <v>23</v>
      </c>
      <c r="J356" s="113" t="s">
        <v>1811</v>
      </c>
      <c r="K356" s="113" t="s">
        <v>1812</v>
      </c>
      <c r="L356" s="143" t="s">
        <v>72</v>
      </c>
      <c r="M356" s="114">
        <v>44393</v>
      </c>
      <c r="N356" s="102" t="s">
        <v>28</v>
      </c>
      <c r="O356" s="102" t="s">
        <v>28</v>
      </c>
      <c r="P356" s="102" t="s">
        <v>28</v>
      </c>
      <c r="Q356" s="102" t="s">
        <v>28</v>
      </c>
      <c r="R356" s="108" t="s">
        <v>27</v>
      </c>
      <c r="S356" s="43"/>
    </row>
    <row r="357" spans="1:19" s="89" customFormat="1" ht="31.5" customHeight="1" x14ac:dyDescent="0.25">
      <c r="A357" s="113" t="s">
        <v>1829</v>
      </c>
      <c r="B357" s="117" t="s">
        <v>1830</v>
      </c>
      <c r="C357" s="118" t="s">
        <v>1831</v>
      </c>
      <c r="D357" s="114">
        <v>44394</v>
      </c>
      <c r="E357" s="106" t="s">
        <v>20</v>
      </c>
      <c r="F357" s="113" t="s">
        <v>1832</v>
      </c>
      <c r="G357" s="102" t="s">
        <v>22</v>
      </c>
      <c r="H357" s="113" t="s">
        <v>1833</v>
      </c>
      <c r="I357" s="119" t="s">
        <v>631</v>
      </c>
      <c r="J357" s="113" t="s">
        <v>1834</v>
      </c>
      <c r="K357" s="113" t="s">
        <v>1835</v>
      </c>
      <c r="L357" s="143">
        <v>250000</v>
      </c>
      <c r="M357" s="114">
        <v>44394</v>
      </c>
      <c r="N357" s="102" t="s">
        <v>28</v>
      </c>
      <c r="O357" s="102" t="s">
        <v>28</v>
      </c>
      <c r="P357" s="102" t="s">
        <v>28</v>
      </c>
      <c r="Q357" s="102" t="s">
        <v>28</v>
      </c>
      <c r="R357" s="108" t="s">
        <v>27</v>
      </c>
      <c r="S357" s="43"/>
    </row>
    <row r="358" spans="1:19" s="89" customFormat="1" ht="31.5" customHeight="1" x14ac:dyDescent="0.25">
      <c r="A358" s="119" t="s">
        <v>1836</v>
      </c>
      <c r="B358" s="117" t="s">
        <v>1837</v>
      </c>
      <c r="C358" s="118" t="s">
        <v>1838</v>
      </c>
      <c r="D358" s="114">
        <v>44396</v>
      </c>
      <c r="E358" s="106" t="s">
        <v>20</v>
      </c>
      <c r="F358" s="113" t="s">
        <v>623</v>
      </c>
      <c r="G358" s="102" t="s">
        <v>22</v>
      </c>
      <c r="H358" s="113" t="s">
        <v>1839</v>
      </c>
      <c r="I358" s="119" t="s">
        <v>679</v>
      </c>
      <c r="J358" s="113" t="s">
        <v>1840</v>
      </c>
      <c r="K358" s="113" t="s">
        <v>1841</v>
      </c>
      <c r="L358" s="143">
        <v>109717.5</v>
      </c>
      <c r="M358" s="114">
        <v>44396</v>
      </c>
      <c r="N358" s="102" t="s">
        <v>28</v>
      </c>
      <c r="O358" s="102" t="s">
        <v>28</v>
      </c>
      <c r="P358" s="102" t="s">
        <v>28</v>
      </c>
      <c r="Q358" s="102" t="s">
        <v>28</v>
      </c>
      <c r="R358" s="108" t="s">
        <v>27</v>
      </c>
      <c r="S358" s="43"/>
    </row>
    <row r="359" spans="1:19" s="89" customFormat="1" ht="31.5" customHeight="1" x14ac:dyDescent="0.25">
      <c r="A359" s="119" t="s">
        <v>1842</v>
      </c>
      <c r="B359" s="117" t="s">
        <v>1837</v>
      </c>
      <c r="C359" s="118" t="s">
        <v>1843</v>
      </c>
      <c r="D359" s="114">
        <v>44396</v>
      </c>
      <c r="E359" s="106" t="s">
        <v>20</v>
      </c>
      <c r="F359" s="113" t="s">
        <v>620</v>
      </c>
      <c r="G359" s="102" t="s">
        <v>22</v>
      </c>
      <c r="H359" s="113" t="s">
        <v>1839</v>
      </c>
      <c r="I359" s="119" t="s">
        <v>679</v>
      </c>
      <c r="J359" s="113" t="s">
        <v>1840</v>
      </c>
      <c r="K359" s="113" t="s">
        <v>1841</v>
      </c>
      <c r="L359" s="143">
        <v>1088924</v>
      </c>
      <c r="M359" s="114">
        <v>44396</v>
      </c>
      <c r="N359" s="102" t="s">
        <v>28</v>
      </c>
      <c r="O359" s="102" t="s">
        <v>28</v>
      </c>
      <c r="P359" s="102" t="s">
        <v>28</v>
      </c>
      <c r="Q359" s="102" t="s">
        <v>28</v>
      </c>
      <c r="R359" s="108" t="s">
        <v>27</v>
      </c>
      <c r="S359" s="43"/>
    </row>
    <row r="360" spans="1:19" s="89" customFormat="1" ht="31.5" customHeight="1" x14ac:dyDescent="0.25">
      <c r="A360" s="119" t="s">
        <v>1844</v>
      </c>
      <c r="B360" s="117" t="s">
        <v>1845</v>
      </c>
      <c r="C360" s="118" t="s">
        <v>1846</v>
      </c>
      <c r="D360" s="114">
        <v>44396</v>
      </c>
      <c r="E360" s="106" t="s">
        <v>20</v>
      </c>
      <c r="F360" s="113" t="s">
        <v>386</v>
      </c>
      <c r="G360" s="102" t="s">
        <v>22</v>
      </c>
      <c r="H360" s="113" t="s">
        <v>1847</v>
      </c>
      <c r="I360" s="119" t="s">
        <v>679</v>
      </c>
      <c r="J360" s="113" t="s">
        <v>1848</v>
      </c>
      <c r="K360" s="113" t="s">
        <v>1849</v>
      </c>
      <c r="L360" s="143">
        <v>322780</v>
      </c>
      <c r="M360" s="114">
        <v>44396</v>
      </c>
      <c r="N360" s="102" t="s">
        <v>28</v>
      </c>
      <c r="O360" s="102" t="s">
        <v>28</v>
      </c>
      <c r="P360" s="102" t="s">
        <v>28</v>
      </c>
      <c r="Q360" s="102" t="s">
        <v>28</v>
      </c>
      <c r="R360" s="108" t="s">
        <v>27</v>
      </c>
      <c r="S360" s="43"/>
    </row>
    <row r="361" spans="1:19" s="89" customFormat="1" ht="31.5" customHeight="1" x14ac:dyDescent="0.25">
      <c r="A361" s="119" t="s">
        <v>1850</v>
      </c>
      <c r="B361" s="117" t="s">
        <v>1851</v>
      </c>
      <c r="C361" s="118" t="s">
        <v>1852</v>
      </c>
      <c r="D361" s="114">
        <v>44396</v>
      </c>
      <c r="E361" s="106" t="s">
        <v>20</v>
      </c>
      <c r="F361" s="113" t="s">
        <v>831</v>
      </c>
      <c r="G361" s="102" t="s">
        <v>22</v>
      </c>
      <c r="H361" s="113" t="s">
        <v>1853</v>
      </c>
      <c r="I361" s="119" t="s">
        <v>679</v>
      </c>
      <c r="J361" s="113" t="s">
        <v>1854</v>
      </c>
      <c r="K361" s="113" t="s">
        <v>1855</v>
      </c>
      <c r="L361" s="143">
        <v>91614.5</v>
      </c>
      <c r="M361" s="114">
        <v>44396</v>
      </c>
      <c r="N361" s="102" t="s">
        <v>28</v>
      </c>
      <c r="O361" s="102" t="s">
        <v>28</v>
      </c>
      <c r="P361" s="102" t="s">
        <v>28</v>
      </c>
      <c r="Q361" s="102" t="s">
        <v>28</v>
      </c>
      <c r="R361" s="108" t="s">
        <v>27</v>
      </c>
      <c r="S361" s="43"/>
    </row>
    <row r="362" spans="1:19" s="89" customFormat="1" ht="31.5" customHeight="1" x14ac:dyDescent="0.25">
      <c r="A362" s="119" t="s">
        <v>1856</v>
      </c>
      <c r="B362" s="117" t="s">
        <v>1857</v>
      </c>
      <c r="C362" s="118" t="s">
        <v>1858</v>
      </c>
      <c r="D362" s="114">
        <v>44396</v>
      </c>
      <c r="E362" s="106" t="s">
        <v>20</v>
      </c>
      <c r="F362" s="113" t="s">
        <v>832</v>
      </c>
      <c r="G362" s="102" t="s">
        <v>22</v>
      </c>
      <c r="H362" s="113" t="s">
        <v>1859</v>
      </c>
      <c r="I362" s="119" t="s">
        <v>679</v>
      </c>
      <c r="J362" s="113" t="s">
        <v>1860</v>
      </c>
      <c r="K362" s="113" t="s">
        <v>1861</v>
      </c>
      <c r="L362" s="143">
        <v>20281.5</v>
      </c>
      <c r="M362" s="114">
        <v>44396</v>
      </c>
      <c r="N362" s="102" t="s">
        <v>28</v>
      </c>
      <c r="O362" s="102" t="s">
        <v>28</v>
      </c>
      <c r="P362" s="102" t="s">
        <v>28</v>
      </c>
      <c r="Q362" s="102" t="s">
        <v>28</v>
      </c>
      <c r="R362" s="108" t="s">
        <v>27</v>
      </c>
      <c r="S362" s="43"/>
    </row>
    <row r="363" spans="1:19" s="89" customFormat="1" ht="31.5" customHeight="1" x14ac:dyDescent="0.25">
      <c r="A363" s="119" t="s">
        <v>1862</v>
      </c>
      <c r="B363" s="117" t="s">
        <v>1863</v>
      </c>
      <c r="C363" s="118" t="s">
        <v>1864</v>
      </c>
      <c r="D363" s="114">
        <v>44396</v>
      </c>
      <c r="E363" s="106" t="s">
        <v>20</v>
      </c>
      <c r="F363" s="113" t="s">
        <v>383</v>
      </c>
      <c r="G363" s="102" t="s">
        <v>22</v>
      </c>
      <c r="H363" s="112" t="s">
        <v>1865</v>
      </c>
      <c r="I363" s="113" t="s">
        <v>679</v>
      </c>
      <c r="J363" s="113" t="s">
        <v>1866</v>
      </c>
      <c r="K363" s="113" t="s">
        <v>1867</v>
      </c>
      <c r="L363" s="143">
        <v>644925.5</v>
      </c>
      <c r="M363" s="114">
        <v>44396</v>
      </c>
      <c r="N363" s="102" t="s">
        <v>28</v>
      </c>
      <c r="O363" s="102" t="s">
        <v>28</v>
      </c>
      <c r="P363" s="102" t="s">
        <v>28</v>
      </c>
      <c r="Q363" s="102" t="s">
        <v>28</v>
      </c>
      <c r="R363" s="108" t="s">
        <v>27</v>
      </c>
      <c r="S363" s="43"/>
    </row>
    <row r="364" spans="1:19" s="89" customFormat="1" ht="31.5" customHeight="1" x14ac:dyDescent="0.25">
      <c r="A364" s="119" t="s">
        <v>1868</v>
      </c>
      <c r="B364" s="117" t="s">
        <v>1869</v>
      </c>
      <c r="C364" s="118" t="s">
        <v>1870</v>
      </c>
      <c r="D364" s="114">
        <v>44396</v>
      </c>
      <c r="E364" s="106" t="s">
        <v>20</v>
      </c>
      <c r="F364" s="113" t="s">
        <v>506</v>
      </c>
      <c r="G364" s="102" t="s">
        <v>22</v>
      </c>
      <c r="H364" s="112" t="s">
        <v>1871</v>
      </c>
      <c r="I364" s="113" t="s">
        <v>679</v>
      </c>
      <c r="J364" s="113" t="s">
        <v>1872</v>
      </c>
      <c r="K364" s="113" t="s">
        <v>1873</v>
      </c>
      <c r="L364" s="143">
        <v>374212</v>
      </c>
      <c r="M364" s="114">
        <v>44396</v>
      </c>
      <c r="N364" s="102" t="s">
        <v>28</v>
      </c>
      <c r="O364" s="102" t="s">
        <v>28</v>
      </c>
      <c r="P364" s="102" t="s">
        <v>28</v>
      </c>
      <c r="Q364" s="102" t="s">
        <v>28</v>
      </c>
      <c r="R364" s="108" t="s">
        <v>27</v>
      </c>
      <c r="S364" s="43"/>
    </row>
    <row r="365" spans="1:19" s="89" customFormat="1" ht="31.5" customHeight="1" x14ac:dyDescent="0.25">
      <c r="A365" s="119" t="s">
        <v>1874</v>
      </c>
      <c r="B365" s="117" t="s">
        <v>1875</v>
      </c>
      <c r="C365" s="118" t="s">
        <v>1876</v>
      </c>
      <c r="D365" s="114">
        <v>44398</v>
      </c>
      <c r="E365" s="106" t="s">
        <v>20</v>
      </c>
      <c r="F365" s="113" t="s">
        <v>1877</v>
      </c>
      <c r="G365" s="102" t="s">
        <v>22</v>
      </c>
      <c r="H365" s="113" t="s">
        <v>1878</v>
      </c>
      <c r="I365" s="113" t="s">
        <v>23</v>
      </c>
      <c r="J365" s="113" t="s">
        <v>1879</v>
      </c>
      <c r="K365" s="113" t="s">
        <v>1880</v>
      </c>
      <c r="L365" s="143">
        <v>100000</v>
      </c>
      <c r="M365" s="114">
        <v>44398</v>
      </c>
      <c r="N365" s="102" t="s">
        <v>28</v>
      </c>
      <c r="O365" s="102" t="s">
        <v>28</v>
      </c>
      <c r="P365" s="102" t="s">
        <v>28</v>
      </c>
      <c r="Q365" s="102" t="s">
        <v>28</v>
      </c>
      <c r="R365" s="108" t="s">
        <v>27</v>
      </c>
      <c r="S365" s="43"/>
    </row>
    <row r="366" spans="1:19" s="89" customFormat="1" ht="31.5" customHeight="1" x14ac:dyDescent="0.25">
      <c r="A366" s="119" t="s">
        <v>1881</v>
      </c>
      <c r="B366" s="117" t="s">
        <v>1875</v>
      </c>
      <c r="C366" s="118" t="s">
        <v>1882</v>
      </c>
      <c r="D366" s="114">
        <v>44398</v>
      </c>
      <c r="E366" s="106" t="s">
        <v>20</v>
      </c>
      <c r="F366" s="113" t="s">
        <v>1883</v>
      </c>
      <c r="G366" s="102" t="s">
        <v>22</v>
      </c>
      <c r="H366" s="113" t="s">
        <v>1878</v>
      </c>
      <c r="I366" s="113" t="s">
        <v>23</v>
      </c>
      <c r="J366" s="113" t="s">
        <v>1879</v>
      </c>
      <c r="K366" s="113" t="s">
        <v>1880</v>
      </c>
      <c r="L366" s="143">
        <v>250000</v>
      </c>
      <c r="M366" s="114">
        <v>44398</v>
      </c>
      <c r="N366" s="102" t="s">
        <v>28</v>
      </c>
      <c r="O366" s="102" t="s">
        <v>28</v>
      </c>
      <c r="P366" s="102" t="s">
        <v>28</v>
      </c>
      <c r="Q366" s="102" t="s">
        <v>28</v>
      </c>
      <c r="R366" s="108" t="s">
        <v>27</v>
      </c>
      <c r="S366" s="43"/>
    </row>
    <row r="367" spans="1:19" s="89" customFormat="1" ht="31.5" customHeight="1" x14ac:dyDescent="0.25">
      <c r="A367" s="119" t="s">
        <v>1884</v>
      </c>
      <c r="B367" s="117" t="s">
        <v>1885</v>
      </c>
      <c r="C367" s="118" t="s">
        <v>1886</v>
      </c>
      <c r="D367" s="114">
        <v>44398</v>
      </c>
      <c r="E367" s="106" t="s">
        <v>20</v>
      </c>
      <c r="F367" s="113" t="s">
        <v>432</v>
      </c>
      <c r="G367" s="102" t="s">
        <v>22</v>
      </c>
      <c r="H367" s="113" t="s">
        <v>1887</v>
      </c>
      <c r="I367" s="102" t="s">
        <v>248</v>
      </c>
      <c r="J367" s="113" t="s">
        <v>1888</v>
      </c>
      <c r="K367" s="113" t="s">
        <v>1889</v>
      </c>
      <c r="L367" s="143">
        <v>603737</v>
      </c>
      <c r="M367" s="114">
        <v>44398</v>
      </c>
      <c r="N367" s="102" t="s">
        <v>28</v>
      </c>
      <c r="O367" s="102" t="s">
        <v>28</v>
      </c>
      <c r="P367" s="102" t="s">
        <v>28</v>
      </c>
      <c r="Q367" s="102" t="s">
        <v>28</v>
      </c>
      <c r="R367" s="108" t="s">
        <v>27</v>
      </c>
      <c r="S367" s="43"/>
    </row>
    <row r="368" spans="1:19" s="89" customFormat="1" ht="31.5" customHeight="1" x14ac:dyDescent="0.25">
      <c r="A368" s="119" t="s">
        <v>1890</v>
      </c>
      <c r="B368" s="117" t="s">
        <v>1891</v>
      </c>
      <c r="C368" s="118" t="s">
        <v>1892</v>
      </c>
      <c r="D368" s="114">
        <v>44400</v>
      </c>
      <c r="E368" s="106" t="s">
        <v>20</v>
      </c>
      <c r="F368" s="113" t="s">
        <v>1893</v>
      </c>
      <c r="G368" s="102" t="s">
        <v>22</v>
      </c>
      <c r="H368" s="113" t="s">
        <v>1894</v>
      </c>
      <c r="I368" s="101" t="s">
        <v>248</v>
      </c>
      <c r="J368" s="113" t="s">
        <v>1895</v>
      </c>
      <c r="K368" s="113" t="s">
        <v>1896</v>
      </c>
      <c r="L368" s="143">
        <v>5000</v>
      </c>
      <c r="M368" s="114">
        <v>44404</v>
      </c>
      <c r="N368" s="102" t="s">
        <v>28</v>
      </c>
      <c r="O368" s="102" t="s">
        <v>28</v>
      </c>
      <c r="P368" s="102" t="s">
        <v>28</v>
      </c>
      <c r="Q368" s="102" t="s">
        <v>28</v>
      </c>
      <c r="R368" s="108" t="s">
        <v>27</v>
      </c>
      <c r="S368" s="43"/>
    </row>
    <row r="369" spans="1:19" s="89" customFormat="1" ht="31.5" customHeight="1" x14ac:dyDescent="0.25">
      <c r="A369" s="119" t="s">
        <v>1897</v>
      </c>
      <c r="B369" s="117" t="s">
        <v>1891</v>
      </c>
      <c r="C369" s="118" t="s">
        <v>1898</v>
      </c>
      <c r="D369" s="114">
        <v>44400</v>
      </c>
      <c r="E369" s="106" t="s">
        <v>20</v>
      </c>
      <c r="F369" s="113" t="s">
        <v>1899</v>
      </c>
      <c r="G369" s="102" t="s">
        <v>22</v>
      </c>
      <c r="H369" s="113" t="s">
        <v>1894</v>
      </c>
      <c r="I369" s="102" t="s">
        <v>248</v>
      </c>
      <c r="J369" s="113" t="s">
        <v>1895</v>
      </c>
      <c r="K369" s="113" t="s">
        <v>1896</v>
      </c>
      <c r="L369" s="143">
        <v>2913</v>
      </c>
      <c r="M369" s="114">
        <v>44404</v>
      </c>
      <c r="N369" s="102" t="s">
        <v>28</v>
      </c>
      <c r="O369" s="102" t="s">
        <v>28</v>
      </c>
      <c r="P369" s="102" t="s">
        <v>28</v>
      </c>
      <c r="Q369" s="102" t="s">
        <v>28</v>
      </c>
      <c r="R369" s="108" t="s">
        <v>27</v>
      </c>
      <c r="S369" s="43"/>
    </row>
    <row r="370" spans="1:19" s="89" customFormat="1" ht="31.5" customHeight="1" x14ac:dyDescent="0.25">
      <c r="A370" s="119" t="s">
        <v>1900</v>
      </c>
      <c r="B370" s="117" t="s">
        <v>1901</v>
      </c>
      <c r="C370" s="118" t="s">
        <v>1902</v>
      </c>
      <c r="D370" s="114">
        <v>44401</v>
      </c>
      <c r="E370" s="106" t="s">
        <v>20</v>
      </c>
      <c r="F370" s="113" t="s">
        <v>1903</v>
      </c>
      <c r="G370" s="102" t="s">
        <v>22</v>
      </c>
      <c r="H370" s="113" t="s">
        <v>1833</v>
      </c>
      <c r="I370" s="119" t="s">
        <v>631</v>
      </c>
      <c r="J370" s="113" t="s">
        <v>1904</v>
      </c>
      <c r="K370" s="113" t="s">
        <v>1905</v>
      </c>
      <c r="L370" s="143">
        <v>1367180</v>
      </c>
      <c r="M370" s="114">
        <v>44401</v>
      </c>
      <c r="N370" s="102" t="s">
        <v>28</v>
      </c>
      <c r="O370" s="102" t="s">
        <v>28</v>
      </c>
      <c r="P370" s="102" t="s">
        <v>28</v>
      </c>
      <c r="Q370" s="102" t="s">
        <v>28</v>
      </c>
      <c r="R370" s="108" t="s">
        <v>27</v>
      </c>
      <c r="S370" s="43"/>
    </row>
    <row r="371" spans="1:19" s="89" customFormat="1" ht="31.5" customHeight="1" x14ac:dyDescent="0.25">
      <c r="A371" s="119" t="s">
        <v>1906</v>
      </c>
      <c r="B371" s="117" t="s">
        <v>1907</v>
      </c>
      <c r="C371" s="118" t="s">
        <v>1908</v>
      </c>
      <c r="D371" s="114">
        <v>44401</v>
      </c>
      <c r="E371" s="106" t="s">
        <v>20</v>
      </c>
      <c r="F371" s="113" t="s">
        <v>1909</v>
      </c>
      <c r="G371" s="102" t="s">
        <v>22</v>
      </c>
      <c r="H371" s="113" t="s">
        <v>1910</v>
      </c>
      <c r="I371" s="102" t="s">
        <v>248</v>
      </c>
      <c r="J371" s="113" t="s">
        <v>1911</v>
      </c>
      <c r="K371" s="113" t="s">
        <v>1912</v>
      </c>
      <c r="L371" s="143">
        <v>153950</v>
      </c>
      <c r="M371" s="114">
        <v>44405</v>
      </c>
      <c r="N371" s="102" t="s">
        <v>28</v>
      </c>
      <c r="O371" s="102" t="s">
        <v>28</v>
      </c>
      <c r="P371" s="102" t="s">
        <v>28</v>
      </c>
      <c r="Q371" s="102" t="s">
        <v>28</v>
      </c>
      <c r="R371" s="108" t="s">
        <v>27</v>
      </c>
      <c r="S371" s="43"/>
    </row>
    <row r="372" spans="1:19" s="89" customFormat="1" ht="31.5" customHeight="1" x14ac:dyDescent="0.25">
      <c r="A372" s="119" t="s">
        <v>1657</v>
      </c>
      <c r="B372" s="117" t="s">
        <v>1913</v>
      </c>
      <c r="C372" s="118" t="s">
        <v>1914</v>
      </c>
      <c r="D372" s="114">
        <v>44403</v>
      </c>
      <c r="E372" s="106" t="s">
        <v>20</v>
      </c>
      <c r="F372" s="113" t="s">
        <v>1915</v>
      </c>
      <c r="G372" s="102" t="s">
        <v>22</v>
      </c>
      <c r="H372" s="113" t="s">
        <v>1916</v>
      </c>
      <c r="I372" s="119" t="s">
        <v>1917</v>
      </c>
      <c r="J372" s="113" t="s">
        <v>1918</v>
      </c>
      <c r="K372" s="113" t="s">
        <v>1919</v>
      </c>
      <c r="L372" s="143">
        <v>119080</v>
      </c>
      <c r="M372" s="114">
        <v>44403</v>
      </c>
      <c r="N372" s="102" t="s">
        <v>28</v>
      </c>
      <c r="O372" s="102" t="s">
        <v>28</v>
      </c>
      <c r="P372" s="102" t="s">
        <v>28</v>
      </c>
      <c r="Q372" s="102" t="s">
        <v>28</v>
      </c>
      <c r="R372" s="108" t="s">
        <v>27</v>
      </c>
      <c r="S372" s="43"/>
    </row>
    <row r="373" spans="1:19" s="89" customFormat="1" ht="31.5" customHeight="1" x14ac:dyDescent="0.25">
      <c r="A373" s="119" t="s">
        <v>1920</v>
      </c>
      <c r="B373" s="117" t="s">
        <v>1921</v>
      </c>
      <c r="C373" s="118" t="s">
        <v>1922</v>
      </c>
      <c r="D373" s="114">
        <v>44403</v>
      </c>
      <c r="E373" s="106" t="s">
        <v>20</v>
      </c>
      <c r="F373" s="113" t="s">
        <v>1923</v>
      </c>
      <c r="G373" s="102" t="s">
        <v>22</v>
      </c>
      <c r="H373" s="113" t="s">
        <v>1924</v>
      </c>
      <c r="I373" s="119" t="s">
        <v>1917</v>
      </c>
      <c r="J373" s="113" t="s">
        <v>1918</v>
      </c>
      <c r="K373" s="113" t="s">
        <v>1925</v>
      </c>
      <c r="L373" s="143">
        <v>223680.5</v>
      </c>
      <c r="M373" s="114">
        <v>44403</v>
      </c>
      <c r="N373" s="102" t="s">
        <v>28</v>
      </c>
      <c r="O373" s="102" t="s">
        <v>28</v>
      </c>
      <c r="P373" s="102" t="s">
        <v>28</v>
      </c>
      <c r="Q373" s="102" t="s">
        <v>28</v>
      </c>
      <c r="R373" s="108" t="s">
        <v>27</v>
      </c>
      <c r="S373" s="43"/>
    </row>
    <row r="374" spans="1:19" s="89" customFormat="1" ht="31.5" customHeight="1" x14ac:dyDescent="0.25">
      <c r="A374" s="119" t="s">
        <v>1926</v>
      </c>
      <c r="B374" s="117" t="s">
        <v>1927</v>
      </c>
      <c r="C374" s="118" t="s">
        <v>1928</v>
      </c>
      <c r="D374" s="114">
        <v>44404</v>
      </c>
      <c r="E374" s="106" t="s">
        <v>20</v>
      </c>
      <c r="F374" s="113" t="s">
        <v>1929</v>
      </c>
      <c r="G374" s="102" t="s">
        <v>22</v>
      </c>
      <c r="H374" s="113" t="s">
        <v>1930</v>
      </c>
      <c r="I374" s="102" t="s">
        <v>248</v>
      </c>
      <c r="J374" s="113" t="s">
        <v>1931</v>
      </c>
      <c r="K374" s="113" t="s">
        <v>1932</v>
      </c>
      <c r="L374" s="143">
        <v>125000</v>
      </c>
      <c r="M374" s="114">
        <v>44404</v>
      </c>
      <c r="N374" s="102" t="s">
        <v>28</v>
      </c>
      <c r="O374" s="102" t="s">
        <v>28</v>
      </c>
      <c r="P374" s="102" t="s">
        <v>28</v>
      </c>
      <c r="Q374" s="102" t="s">
        <v>28</v>
      </c>
      <c r="R374" s="108" t="s">
        <v>27</v>
      </c>
      <c r="S374" s="43"/>
    </row>
    <row r="375" spans="1:19" s="89" customFormat="1" ht="31.5" customHeight="1" x14ac:dyDescent="0.25">
      <c r="A375" s="119" t="s">
        <v>1933</v>
      </c>
      <c r="B375" s="117" t="s">
        <v>1927</v>
      </c>
      <c r="C375" s="118" t="s">
        <v>1934</v>
      </c>
      <c r="D375" s="114">
        <v>44404</v>
      </c>
      <c r="E375" s="106" t="s">
        <v>20</v>
      </c>
      <c r="F375" s="113" t="s">
        <v>1935</v>
      </c>
      <c r="G375" s="102" t="s">
        <v>22</v>
      </c>
      <c r="H375" s="113" t="s">
        <v>1930</v>
      </c>
      <c r="I375" s="102" t="s">
        <v>248</v>
      </c>
      <c r="J375" s="113" t="s">
        <v>1931</v>
      </c>
      <c r="K375" s="113" t="s">
        <v>1932</v>
      </c>
      <c r="L375" s="143">
        <v>121665</v>
      </c>
      <c r="M375" s="114">
        <v>44404</v>
      </c>
      <c r="N375" s="102" t="s">
        <v>28</v>
      </c>
      <c r="O375" s="102" t="s">
        <v>28</v>
      </c>
      <c r="P375" s="102" t="s">
        <v>28</v>
      </c>
      <c r="Q375" s="102" t="s">
        <v>28</v>
      </c>
      <c r="R375" s="108" t="s">
        <v>27</v>
      </c>
      <c r="S375" s="43"/>
    </row>
    <row r="376" spans="1:19" s="89" customFormat="1" ht="31.5" customHeight="1" x14ac:dyDescent="0.25">
      <c r="A376" s="119" t="s">
        <v>1936</v>
      </c>
      <c r="B376" s="117" t="s">
        <v>1927</v>
      </c>
      <c r="C376" s="118" t="s">
        <v>1937</v>
      </c>
      <c r="D376" s="114">
        <v>44404</v>
      </c>
      <c r="E376" s="106" t="s">
        <v>20</v>
      </c>
      <c r="F376" s="113" t="s">
        <v>1938</v>
      </c>
      <c r="G376" s="102" t="s">
        <v>22</v>
      </c>
      <c r="H376" s="113" t="s">
        <v>1930</v>
      </c>
      <c r="I376" s="102" t="s">
        <v>248</v>
      </c>
      <c r="J376" s="113" t="s">
        <v>1931</v>
      </c>
      <c r="K376" s="113" t="s">
        <v>1932</v>
      </c>
      <c r="L376" s="143">
        <v>52215</v>
      </c>
      <c r="M376" s="114">
        <v>44404</v>
      </c>
      <c r="N376" s="102" t="s">
        <v>28</v>
      </c>
      <c r="O376" s="102" t="s">
        <v>28</v>
      </c>
      <c r="P376" s="102" t="s">
        <v>28</v>
      </c>
      <c r="Q376" s="102" t="s">
        <v>28</v>
      </c>
      <c r="R376" s="108" t="s">
        <v>27</v>
      </c>
      <c r="S376" s="43"/>
    </row>
    <row r="377" spans="1:19" s="89" customFormat="1" ht="31.5" customHeight="1" x14ac:dyDescent="0.25">
      <c r="A377" s="119" t="s">
        <v>1939</v>
      </c>
      <c r="B377" s="117" t="s">
        <v>1257</v>
      </c>
      <c r="C377" s="118" t="s">
        <v>1940</v>
      </c>
      <c r="D377" s="114">
        <v>44405</v>
      </c>
      <c r="E377" s="106" t="s">
        <v>20</v>
      </c>
      <c r="F377" s="113" t="s">
        <v>702</v>
      </c>
      <c r="G377" s="102" t="s">
        <v>22</v>
      </c>
      <c r="H377" s="113" t="s">
        <v>1260</v>
      </c>
      <c r="I377" s="102" t="s">
        <v>248</v>
      </c>
      <c r="J377" s="113" t="s">
        <v>1941</v>
      </c>
      <c r="K377" s="113" t="s">
        <v>1262</v>
      </c>
      <c r="L377" s="143">
        <v>2830000</v>
      </c>
      <c r="M377" s="114">
        <v>44405</v>
      </c>
      <c r="N377" s="102" t="s">
        <v>28</v>
      </c>
      <c r="O377" s="102" t="s">
        <v>28</v>
      </c>
      <c r="P377" s="102" t="s">
        <v>28</v>
      </c>
      <c r="Q377" s="102" t="s">
        <v>28</v>
      </c>
      <c r="R377" s="108" t="s">
        <v>27</v>
      </c>
      <c r="S377" s="43"/>
    </row>
    <row r="378" spans="1:19" s="89" customFormat="1" ht="31.5" customHeight="1" x14ac:dyDescent="0.25">
      <c r="A378" s="119" t="s">
        <v>1942</v>
      </c>
      <c r="B378" s="117" t="s">
        <v>1943</v>
      </c>
      <c r="C378" s="118" t="s">
        <v>1944</v>
      </c>
      <c r="D378" s="114">
        <v>44405</v>
      </c>
      <c r="E378" s="106" t="s">
        <v>20</v>
      </c>
      <c r="F378" s="113" t="s">
        <v>1945</v>
      </c>
      <c r="G378" s="102" t="s">
        <v>22</v>
      </c>
      <c r="H378" s="113" t="s">
        <v>1946</v>
      </c>
      <c r="I378" s="119" t="s">
        <v>23</v>
      </c>
      <c r="J378" s="113" t="s">
        <v>1947</v>
      </c>
      <c r="K378" s="113" t="s">
        <v>1948</v>
      </c>
      <c r="L378" s="143">
        <v>24999</v>
      </c>
      <c r="M378" s="114">
        <v>44405</v>
      </c>
      <c r="N378" s="102" t="s">
        <v>28</v>
      </c>
      <c r="O378" s="102" t="s">
        <v>28</v>
      </c>
      <c r="P378" s="102" t="s">
        <v>28</v>
      </c>
      <c r="Q378" s="102" t="s">
        <v>28</v>
      </c>
      <c r="R378" s="108" t="s">
        <v>27</v>
      </c>
      <c r="S378" s="43"/>
    </row>
    <row r="379" spans="1:19" s="89" customFormat="1" ht="31.5" customHeight="1" x14ac:dyDescent="0.25">
      <c r="A379" s="119" t="s">
        <v>1949</v>
      </c>
      <c r="B379" s="117" t="s">
        <v>1950</v>
      </c>
      <c r="C379" s="118" t="s">
        <v>1951</v>
      </c>
      <c r="D379" s="114">
        <v>44406</v>
      </c>
      <c r="E379" s="106" t="s">
        <v>20</v>
      </c>
      <c r="F379" s="113" t="s">
        <v>587</v>
      </c>
      <c r="G379" s="102" t="s">
        <v>22</v>
      </c>
      <c r="H379" s="113" t="s">
        <v>1952</v>
      </c>
      <c r="I379" s="119" t="s">
        <v>45</v>
      </c>
      <c r="J379" s="113" t="s">
        <v>1953</v>
      </c>
      <c r="K379" s="113" t="s">
        <v>1954</v>
      </c>
      <c r="L379" s="143">
        <v>20000</v>
      </c>
      <c r="M379" s="114">
        <v>44406</v>
      </c>
      <c r="N379" s="102" t="s">
        <v>28</v>
      </c>
      <c r="O379" s="102" t="s">
        <v>28</v>
      </c>
      <c r="P379" s="102" t="s">
        <v>28</v>
      </c>
      <c r="Q379" s="102" t="s">
        <v>28</v>
      </c>
      <c r="R379" s="108" t="s">
        <v>27</v>
      </c>
      <c r="S379" s="43"/>
    </row>
    <row r="380" spans="1:19" s="89" customFormat="1" ht="31.5" customHeight="1" x14ac:dyDescent="0.25">
      <c r="A380" s="119" t="s">
        <v>1955</v>
      </c>
      <c r="B380" s="117" t="s">
        <v>1950</v>
      </c>
      <c r="C380" s="118" t="s">
        <v>1956</v>
      </c>
      <c r="D380" s="114">
        <v>44406</v>
      </c>
      <c r="E380" s="106" t="s">
        <v>20</v>
      </c>
      <c r="F380" s="113" t="s">
        <v>829</v>
      </c>
      <c r="G380" s="102" t="s">
        <v>22</v>
      </c>
      <c r="H380" s="113" t="s">
        <v>1957</v>
      </c>
      <c r="I380" s="113" t="s">
        <v>45</v>
      </c>
      <c r="J380" s="113" t="s">
        <v>1953</v>
      </c>
      <c r="K380" s="113" t="s">
        <v>1954</v>
      </c>
      <c r="L380" s="143">
        <v>10000</v>
      </c>
      <c r="M380" s="114">
        <v>44406</v>
      </c>
      <c r="N380" s="102" t="s">
        <v>28</v>
      </c>
      <c r="O380" s="102" t="s">
        <v>28</v>
      </c>
      <c r="P380" s="102" t="s">
        <v>28</v>
      </c>
      <c r="Q380" s="102" t="s">
        <v>28</v>
      </c>
      <c r="R380" s="108" t="s">
        <v>27</v>
      </c>
      <c r="S380" s="43"/>
    </row>
    <row r="381" spans="1:19" s="89" customFormat="1" ht="31.5" customHeight="1" x14ac:dyDescent="0.25">
      <c r="A381" s="119" t="s">
        <v>1958</v>
      </c>
      <c r="B381" s="117" t="s">
        <v>1950</v>
      </c>
      <c r="C381" s="118" t="s">
        <v>1959</v>
      </c>
      <c r="D381" s="114">
        <v>44406</v>
      </c>
      <c r="E381" s="106" t="s">
        <v>20</v>
      </c>
      <c r="F381" s="113" t="s">
        <v>1960</v>
      </c>
      <c r="G381" s="102" t="s">
        <v>22</v>
      </c>
      <c r="H381" s="113" t="s">
        <v>1957</v>
      </c>
      <c r="I381" s="113" t="s">
        <v>45</v>
      </c>
      <c r="J381" s="113" t="s">
        <v>1953</v>
      </c>
      <c r="K381" s="113" t="s">
        <v>1954</v>
      </c>
      <c r="L381" s="143">
        <v>9048.52</v>
      </c>
      <c r="M381" s="114">
        <v>44406</v>
      </c>
      <c r="N381" s="102" t="s">
        <v>28</v>
      </c>
      <c r="O381" s="102" t="s">
        <v>28</v>
      </c>
      <c r="P381" s="102" t="s">
        <v>28</v>
      </c>
      <c r="Q381" s="102" t="s">
        <v>28</v>
      </c>
      <c r="R381" s="108" t="s">
        <v>27</v>
      </c>
      <c r="S381" s="43"/>
    </row>
    <row r="382" spans="1:19" s="89" customFormat="1" ht="31.5" customHeight="1" x14ac:dyDescent="0.25">
      <c r="A382" s="119" t="s">
        <v>1961</v>
      </c>
      <c r="B382" s="117" t="s">
        <v>1962</v>
      </c>
      <c r="C382" s="118" t="s">
        <v>1963</v>
      </c>
      <c r="D382" s="114">
        <v>44407</v>
      </c>
      <c r="E382" s="106" t="s">
        <v>20</v>
      </c>
      <c r="F382" s="113" t="s">
        <v>830</v>
      </c>
      <c r="G382" s="102" t="s">
        <v>22</v>
      </c>
      <c r="H382" s="113" t="s">
        <v>1964</v>
      </c>
      <c r="I382" s="119" t="s">
        <v>45</v>
      </c>
      <c r="J382" s="113" t="s">
        <v>1965</v>
      </c>
      <c r="K382" s="113" t="s">
        <v>1966</v>
      </c>
      <c r="L382" s="143">
        <v>50000</v>
      </c>
      <c r="M382" s="114">
        <v>44407</v>
      </c>
      <c r="N382" s="102" t="s">
        <v>28</v>
      </c>
      <c r="O382" s="102" t="s">
        <v>28</v>
      </c>
      <c r="P382" s="102" t="s">
        <v>28</v>
      </c>
      <c r="Q382" s="102" t="s">
        <v>28</v>
      </c>
      <c r="R382" s="108" t="s">
        <v>27</v>
      </c>
      <c r="S382" s="43"/>
    </row>
    <row r="383" spans="1:19" s="89" customFormat="1" ht="31.5" customHeight="1" x14ac:dyDescent="0.25">
      <c r="A383" s="119" t="s">
        <v>1967</v>
      </c>
      <c r="B383" s="117" t="s">
        <v>1962</v>
      </c>
      <c r="C383" s="118" t="s">
        <v>1968</v>
      </c>
      <c r="D383" s="114">
        <v>44407</v>
      </c>
      <c r="E383" s="106" t="s">
        <v>20</v>
      </c>
      <c r="F383" s="113" t="s">
        <v>805</v>
      </c>
      <c r="G383" s="102" t="s">
        <v>22</v>
      </c>
      <c r="H383" s="119" t="s">
        <v>1964</v>
      </c>
      <c r="I383" s="119" t="s">
        <v>45</v>
      </c>
      <c r="J383" s="113" t="s">
        <v>1965</v>
      </c>
      <c r="K383" s="113" t="s">
        <v>1966</v>
      </c>
      <c r="L383" s="143">
        <v>17152.23</v>
      </c>
      <c r="M383" s="114">
        <v>44407</v>
      </c>
      <c r="N383" s="102" t="s">
        <v>28</v>
      </c>
      <c r="O383" s="102" t="s">
        <v>28</v>
      </c>
      <c r="P383" s="102" t="s">
        <v>28</v>
      </c>
      <c r="Q383" s="102" t="s">
        <v>28</v>
      </c>
      <c r="R383" s="108" t="s">
        <v>27</v>
      </c>
      <c r="S383" s="43"/>
    </row>
    <row r="384" spans="1:19" s="89" customFormat="1" ht="31.5" customHeight="1" x14ac:dyDescent="0.25">
      <c r="A384" s="119" t="s">
        <v>1969</v>
      </c>
      <c r="B384" s="117" t="s">
        <v>1970</v>
      </c>
      <c r="C384" s="118" t="s">
        <v>1971</v>
      </c>
      <c r="D384" s="114">
        <v>44410</v>
      </c>
      <c r="E384" s="106" t="s">
        <v>20</v>
      </c>
      <c r="F384" s="113" t="s">
        <v>1945</v>
      </c>
      <c r="G384" s="102" t="s">
        <v>22</v>
      </c>
      <c r="H384" s="113" t="s">
        <v>1972</v>
      </c>
      <c r="I384" s="113" t="s">
        <v>23</v>
      </c>
      <c r="J384" s="113" t="s">
        <v>1973</v>
      </c>
      <c r="K384" s="113" t="s">
        <v>1974</v>
      </c>
      <c r="L384" s="143">
        <v>5000</v>
      </c>
      <c r="M384" s="114">
        <v>44429</v>
      </c>
      <c r="N384" s="102" t="s">
        <v>28</v>
      </c>
      <c r="O384" s="102" t="s">
        <v>28</v>
      </c>
      <c r="P384" s="102" t="s">
        <v>28</v>
      </c>
      <c r="Q384" s="102" t="s">
        <v>28</v>
      </c>
      <c r="R384" s="108" t="s">
        <v>27</v>
      </c>
      <c r="S384" s="43"/>
    </row>
    <row r="385" spans="1:19" s="89" customFormat="1" ht="31.5" customHeight="1" x14ac:dyDescent="0.25">
      <c r="A385" s="119" t="s">
        <v>1975</v>
      </c>
      <c r="B385" s="117" t="s">
        <v>1976</v>
      </c>
      <c r="C385" s="118" t="s">
        <v>1977</v>
      </c>
      <c r="D385" s="114">
        <v>44413</v>
      </c>
      <c r="E385" s="106" t="s">
        <v>20</v>
      </c>
      <c r="F385" s="113" t="s">
        <v>1978</v>
      </c>
      <c r="G385" s="102" t="s">
        <v>22</v>
      </c>
      <c r="H385" s="119" t="s">
        <v>1979</v>
      </c>
      <c r="I385" s="119" t="s">
        <v>23</v>
      </c>
      <c r="J385" s="113" t="s">
        <v>1980</v>
      </c>
      <c r="K385" s="113" t="s">
        <v>1981</v>
      </c>
      <c r="L385" s="143">
        <v>1000000</v>
      </c>
      <c r="M385" s="114">
        <v>44413</v>
      </c>
      <c r="N385" s="102" t="s">
        <v>28</v>
      </c>
      <c r="O385" s="102" t="s">
        <v>28</v>
      </c>
      <c r="P385" s="102" t="s">
        <v>28</v>
      </c>
      <c r="Q385" s="102" t="s">
        <v>28</v>
      </c>
      <c r="R385" s="108" t="s">
        <v>27</v>
      </c>
      <c r="S385" s="43"/>
    </row>
    <row r="386" spans="1:19" s="89" customFormat="1" ht="31.5" customHeight="1" x14ac:dyDescent="0.25">
      <c r="A386" s="119" t="s">
        <v>1982</v>
      </c>
      <c r="B386" s="117" t="s">
        <v>1983</v>
      </c>
      <c r="C386" s="118" t="s">
        <v>1984</v>
      </c>
      <c r="D386" s="114">
        <v>44414</v>
      </c>
      <c r="E386" s="106" t="s">
        <v>20</v>
      </c>
      <c r="F386" s="113" t="s">
        <v>1985</v>
      </c>
      <c r="G386" s="102" t="s">
        <v>22</v>
      </c>
      <c r="H386" s="113" t="s">
        <v>1964</v>
      </c>
      <c r="I386" s="119" t="s">
        <v>45</v>
      </c>
      <c r="J386" s="113" t="s">
        <v>1986</v>
      </c>
      <c r="K386" s="113" t="s">
        <v>1987</v>
      </c>
      <c r="L386" s="143">
        <v>50000</v>
      </c>
      <c r="M386" s="114">
        <v>44414</v>
      </c>
      <c r="N386" s="102" t="s">
        <v>28</v>
      </c>
      <c r="O386" s="102" t="s">
        <v>28</v>
      </c>
      <c r="P386" s="102" t="s">
        <v>28</v>
      </c>
      <c r="Q386" s="102" t="s">
        <v>28</v>
      </c>
      <c r="R386" s="108" t="s">
        <v>27</v>
      </c>
      <c r="S386" s="43"/>
    </row>
    <row r="387" spans="1:19" s="89" customFormat="1" ht="31.5" customHeight="1" x14ac:dyDescent="0.25">
      <c r="A387" s="119" t="s">
        <v>1988</v>
      </c>
      <c r="B387" s="117" t="s">
        <v>1875</v>
      </c>
      <c r="C387" s="118" t="s">
        <v>1882</v>
      </c>
      <c r="D387" s="114">
        <v>44398</v>
      </c>
      <c r="E387" s="136" t="s">
        <v>49</v>
      </c>
      <c r="F387" s="113" t="s">
        <v>31</v>
      </c>
      <c r="G387" s="102" t="s">
        <v>22</v>
      </c>
      <c r="H387" s="113" t="s">
        <v>1989</v>
      </c>
      <c r="I387" s="119" t="s">
        <v>1990</v>
      </c>
      <c r="J387" s="113" t="s">
        <v>1879</v>
      </c>
      <c r="K387" s="113" t="s">
        <v>1880</v>
      </c>
      <c r="L387" s="141" t="s">
        <v>72</v>
      </c>
      <c r="M387" s="114">
        <v>44398</v>
      </c>
      <c r="N387" s="117" t="s">
        <v>1991</v>
      </c>
      <c r="O387" s="102" t="s">
        <v>28</v>
      </c>
      <c r="P387" s="102" t="s">
        <v>28</v>
      </c>
      <c r="Q387" s="102" t="s">
        <v>28</v>
      </c>
      <c r="R387" s="108" t="s">
        <v>27</v>
      </c>
      <c r="S387" s="43"/>
    </row>
    <row r="388" spans="1:19" s="89" customFormat="1" ht="31.5" customHeight="1" x14ac:dyDescent="0.25">
      <c r="A388" s="113" t="s">
        <v>1992</v>
      </c>
      <c r="B388" s="117" t="s">
        <v>1798</v>
      </c>
      <c r="C388" s="118" t="s">
        <v>1799</v>
      </c>
      <c r="D388" s="114">
        <v>44390</v>
      </c>
      <c r="E388" s="136" t="s">
        <v>49</v>
      </c>
      <c r="F388" s="113" t="s">
        <v>553</v>
      </c>
      <c r="G388" s="102" t="s">
        <v>22</v>
      </c>
      <c r="H388" s="113" t="s">
        <v>1801</v>
      </c>
      <c r="I388" s="119" t="s">
        <v>1311</v>
      </c>
      <c r="J388" s="113" t="s">
        <v>1802</v>
      </c>
      <c r="K388" s="113" t="s">
        <v>1803</v>
      </c>
      <c r="L388" s="143">
        <v>12000</v>
      </c>
      <c r="M388" s="114">
        <v>44390</v>
      </c>
      <c r="N388" s="102" t="s">
        <v>1993</v>
      </c>
      <c r="O388" s="102" t="s">
        <v>164</v>
      </c>
      <c r="P388" s="102" t="s">
        <v>28</v>
      </c>
      <c r="Q388" s="102" t="s">
        <v>28</v>
      </c>
      <c r="R388" s="108" t="s">
        <v>27</v>
      </c>
      <c r="S388" s="43"/>
    </row>
    <row r="389" spans="1:19" s="89" customFormat="1" ht="31.5" customHeight="1" x14ac:dyDescent="0.25">
      <c r="A389" s="119" t="s">
        <v>1994</v>
      </c>
      <c r="B389" s="117" t="s">
        <v>1709</v>
      </c>
      <c r="C389" s="118" t="s">
        <v>1995</v>
      </c>
      <c r="D389" s="114">
        <v>44371</v>
      </c>
      <c r="E389" s="136" t="s">
        <v>49</v>
      </c>
      <c r="F389" s="113" t="s">
        <v>1711</v>
      </c>
      <c r="G389" s="102" t="s">
        <v>22</v>
      </c>
      <c r="H389" s="113" t="s">
        <v>1712</v>
      </c>
      <c r="I389" s="119" t="s">
        <v>1713</v>
      </c>
      <c r="J389" s="113" t="s">
        <v>1714</v>
      </c>
      <c r="K389" s="113" t="s">
        <v>1715</v>
      </c>
      <c r="L389" s="143">
        <v>21938.13</v>
      </c>
      <c r="M389" s="114">
        <v>44371</v>
      </c>
      <c r="N389" s="102" t="s">
        <v>1996</v>
      </c>
      <c r="O389" s="102" t="s">
        <v>164</v>
      </c>
      <c r="P389" s="102" t="s">
        <v>28</v>
      </c>
      <c r="Q389" s="102" t="s">
        <v>28</v>
      </c>
      <c r="R389" s="108" t="s">
        <v>27</v>
      </c>
      <c r="S389" s="43"/>
    </row>
    <row r="390" spans="1:19" s="89" customFormat="1" ht="31.5" customHeight="1" x14ac:dyDescent="0.25">
      <c r="A390" s="119" t="s">
        <v>1997</v>
      </c>
      <c r="B390" s="117" t="s">
        <v>1950</v>
      </c>
      <c r="C390" s="118" t="s">
        <v>1959</v>
      </c>
      <c r="D390" s="114">
        <v>44406</v>
      </c>
      <c r="E390" s="136" t="s">
        <v>49</v>
      </c>
      <c r="F390" s="113" t="s">
        <v>196</v>
      </c>
      <c r="G390" s="102" t="s">
        <v>22</v>
      </c>
      <c r="H390" s="113" t="s">
        <v>1957</v>
      </c>
      <c r="I390" s="119" t="s">
        <v>45</v>
      </c>
      <c r="J390" s="113" t="s">
        <v>1953</v>
      </c>
      <c r="K390" s="113" t="s">
        <v>1954</v>
      </c>
      <c r="L390" s="143" t="s">
        <v>72</v>
      </c>
      <c r="M390" s="114">
        <v>44406</v>
      </c>
      <c r="N390" s="102" t="s">
        <v>1998</v>
      </c>
      <c r="O390" s="102" t="s">
        <v>164</v>
      </c>
      <c r="P390" s="102" t="s">
        <v>28</v>
      </c>
      <c r="Q390" s="102" t="s">
        <v>28</v>
      </c>
      <c r="R390" s="108" t="s">
        <v>27</v>
      </c>
      <c r="S390" s="43"/>
    </row>
    <row r="391" spans="1:19" s="89" customFormat="1" ht="31.5" customHeight="1" x14ac:dyDescent="0.25">
      <c r="A391" s="119" t="s">
        <v>1999</v>
      </c>
      <c r="B391" s="117" t="s">
        <v>1943</v>
      </c>
      <c r="C391" s="118" t="s">
        <v>1944</v>
      </c>
      <c r="D391" s="114">
        <v>44405</v>
      </c>
      <c r="E391" s="136" t="s">
        <v>49</v>
      </c>
      <c r="F391" s="113" t="s">
        <v>242</v>
      </c>
      <c r="G391" s="102" t="s">
        <v>22</v>
      </c>
      <c r="H391" s="113" t="s">
        <v>1946</v>
      </c>
      <c r="I391" s="119" t="s">
        <v>23</v>
      </c>
      <c r="J391" s="113" t="s">
        <v>1947</v>
      </c>
      <c r="K391" s="113" t="s">
        <v>1948</v>
      </c>
      <c r="L391" s="143">
        <v>12000</v>
      </c>
      <c r="M391" s="114">
        <v>44405</v>
      </c>
      <c r="N391" s="102" t="s">
        <v>2000</v>
      </c>
      <c r="O391" s="102" t="s">
        <v>164</v>
      </c>
      <c r="P391" s="102" t="s">
        <v>28</v>
      </c>
      <c r="Q391" s="102" t="s">
        <v>28</v>
      </c>
      <c r="R391" s="108" t="s">
        <v>27</v>
      </c>
      <c r="S391" s="43"/>
    </row>
    <row r="392" spans="1:19" s="89" customFormat="1" ht="31.5" customHeight="1" x14ac:dyDescent="0.25">
      <c r="A392" s="119" t="s">
        <v>2001</v>
      </c>
      <c r="B392" s="117" t="s">
        <v>1820</v>
      </c>
      <c r="C392" s="118" t="s">
        <v>1821</v>
      </c>
      <c r="D392" s="114">
        <v>44393</v>
      </c>
      <c r="E392" s="136" t="s">
        <v>49</v>
      </c>
      <c r="F392" s="113" t="s">
        <v>1184</v>
      </c>
      <c r="G392" s="102" t="s">
        <v>22</v>
      </c>
      <c r="H392" s="113" t="s">
        <v>1823</v>
      </c>
      <c r="I392" s="119" t="s">
        <v>631</v>
      </c>
      <c r="J392" s="113" t="s">
        <v>1824</v>
      </c>
      <c r="K392" s="113" t="s">
        <v>1825</v>
      </c>
      <c r="L392" s="143">
        <v>31383</v>
      </c>
      <c r="M392" s="114">
        <v>44393</v>
      </c>
      <c r="N392" s="102" t="s">
        <v>2002</v>
      </c>
      <c r="O392" s="102" t="s">
        <v>2003</v>
      </c>
      <c r="P392" s="102" t="s">
        <v>28</v>
      </c>
      <c r="Q392" s="102" t="s">
        <v>28</v>
      </c>
      <c r="R392" s="108" t="s">
        <v>27</v>
      </c>
      <c r="S392" s="43"/>
    </row>
    <row r="393" spans="1:19" s="89" customFormat="1" ht="57" x14ac:dyDescent="0.25">
      <c r="A393" s="119" t="s">
        <v>2004</v>
      </c>
      <c r="B393" s="117" t="s">
        <v>1820</v>
      </c>
      <c r="C393" s="118" t="s">
        <v>2005</v>
      </c>
      <c r="D393" s="114">
        <v>44393</v>
      </c>
      <c r="E393" s="136" t="s">
        <v>49</v>
      </c>
      <c r="F393" s="113" t="s">
        <v>1192</v>
      </c>
      <c r="G393" s="102" t="s">
        <v>22</v>
      </c>
      <c r="H393" s="113" t="s">
        <v>1823</v>
      </c>
      <c r="I393" s="119" t="s">
        <v>631</v>
      </c>
      <c r="J393" s="113" t="s">
        <v>1824</v>
      </c>
      <c r="K393" s="113" t="s">
        <v>1825</v>
      </c>
      <c r="L393" s="143">
        <f>SUM(370000,60000,60000)</f>
        <v>490000</v>
      </c>
      <c r="M393" s="114">
        <v>44393</v>
      </c>
      <c r="N393" s="118" t="s">
        <v>2005</v>
      </c>
      <c r="O393" s="102" t="s">
        <v>164</v>
      </c>
      <c r="P393" s="102" t="s">
        <v>28</v>
      </c>
      <c r="Q393" s="102" t="s">
        <v>28</v>
      </c>
      <c r="R393" s="108" t="s">
        <v>27</v>
      </c>
      <c r="S393" s="43"/>
    </row>
    <row r="394" spans="1:19" s="89" customFormat="1" ht="31.5" customHeight="1" x14ac:dyDescent="0.25">
      <c r="A394" s="119" t="s">
        <v>2006</v>
      </c>
      <c r="B394" s="117" t="s">
        <v>1091</v>
      </c>
      <c r="C394" s="118" t="s">
        <v>2007</v>
      </c>
      <c r="D394" s="114">
        <v>44390</v>
      </c>
      <c r="E394" s="136" t="s">
        <v>49</v>
      </c>
      <c r="F394" s="113" t="s">
        <v>702</v>
      </c>
      <c r="G394" s="102" t="s">
        <v>22</v>
      </c>
      <c r="H394" s="113" t="s">
        <v>2008</v>
      </c>
      <c r="I394" s="119" t="s">
        <v>72</v>
      </c>
      <c r="J394" s="113" t="s">
        <v>2009</v>
      </c>
      <c r="K394" s="113" t="s">
        <v>72</v>
      </c>
      <c r="L394" s="143" t="s">
        <v>72</v>
      </c>
      <c r="M394" s="114">
        <v>44390</v>
      </c>
      <c r="N394" s="118" t="s">
        <v>2007</v>
      </c>
      <c r="O394" s="102" t="s">
        <v>28</v>
      </c>
      <c r="P394" s="102" t="s">
        <v>28</v>
      </c>
      <c r="Q394" s="102" t="s">
        <v>28</v>
      </c>
      <c r="R394" s="108" t="s">
        <v>27</v>
      </c>
      <c r="S394" s="43"/>
    </row>
    <row r="395" spans="1:19" s="89" customFormat="1" ht="31.5" customHeight="1" x14ac:dyDescent="0.25">
      <c r="A395" s="119" t="s">
        <v>2010</v>
      </c>
      <c r="B395" s="117" t="s">
        <v>2011</v>
      </c>
      <c r="C395" s="118" t="s">
        <v>2012</v>
      </c>
      <c r="D395" s="114">
        <v>44407</v>
      </c>
      <c r="E395" s="136" t="s">
        <v>49</v>
      </c>
      <c r="F395" s="113" t="s">
        <v>1423</v>
      </c>
      <c r="G395" s="102" t="s">
        <v>22</v>
      </c>
      <c r="H395" s="113" t="s">
        <v>2013</v>
      </c>
      <c r="I395" s="119" t="s">
        <v>248</v>
      </c>
      <c r="J395" s="113" t="s">
        <v>2014</v>
      </c>
      <c r="K395" s="113" t="s">
        <v>29</v>
      </c>
      <c r="L395" s="143">
        <v>2000</v>
      </c>
      <c r="M395" s="114">
        <v>44407</v>
      </c>
      <c r="N395" s="118" t="s">
        <v>2012</v>
      </c>
      <c r="O395" s="102" t="s">
        <v>1339</v>
      </c>
      <c r="P395" s="102" t="s">
        <v>28</v>
      </c>
      <c r="Q395" s="102" t="s">
        <v>28</v>
      </c>
      <c r="R395" s="108" t="s">
        <v>27</v>
      </c>
      <c r="S395" s="43"/>
    </row>
    <row r="396" spans="1:19" s="89" customFormat="1" ht="31.5" customHeight="1" x14ac:dyDescent="0.25">
      <c r="A396" s="119" t="s">
        <v>2015</v>
      </c>
      <c r="B396" s="117" t="s">
        <v>1891</v>
      </c>
      <c r="C396" s="118" t="s">
        <v>1898</v>
      </c>
      <c r="D396" s="114">
        <v>44400</v>
      </c>
      <c r="E396" s="136" t="s">
        <v>49</v>
      </c>
      <c r="F396" s="113" t="s">
        <v>1383</v>
      </c>
      <c r="G396" s="102" t="s">
        <v>22</v>
      </c>
      <c r="H396" s="113" t="s">
        <v>1894</v>
      </c>
      <c r="I396" s="101" t="s">
        <v>248</v>
      </c>
      <c r="J396" s="113" t="s">
        <v>1895</v>
      </c>
      <c r="K396" s="113" t="s">
        <v>1896</v>
      </c>
      <c r="L396" s="143">
        <v>2913</v>
      </c>
      <c r="M396" s="114">
        <v>44404</v>
      </c>
      <c r="N396" s="102" t="s">
        <v>2016</v>
      </c>
      <c r="O396" s="102" t="s">
        <v>28</v>
      </c>
      <c r="P396" s="102" t="s">
        <v>28</v>
      </c>
      <c r="Q396" s="102" t="s">
        <v>28</v>
      </c>
      <c r="R396" s="108" t="s">
        <v>27</v>
      </c>
      <c r="S396" s="43"/>
    </row>
    <row r="397" spans="1:19" s="89" customFormat="1" ht="42.75" x14ac:dyDescent="0.25">
      <c r="A397" s="119" t="s">
        <v>2017</v>
      </c>
      <c r="B397" s="117" t="s">
        <v>1927</v>
      </c>
      <c r="C397" s="118" t="s">
        <v>2018</v>
      </c>
      <c r="D397" s="114">
        <v>44404</v>
      </c>
      <c r="E397" s="136" t="s">
        <v>49</v>
      </c>
      <c r="F397" s="113" t="s">
        <v>1380</v>
      </c>
      <c r="G397" s="102" t="s">
        <v>22</v>
      </c>
      <c r="H397" s="113" t="s">
        <v>1930</v>
      </c>
      <c r="I397" s="101" t="s">
        <v>248</v>
      </c>
      <c r="J397" s="113" t="s">
        <v>1931</v>
      </c>
      <c r="K397" s="113" t="s">
        <v>1932</v>
      </c>
      <c r="L397" s="143">
        <f>SUM(121665,L334)</f>
        <v>122565</v>
      </c>
      <c r="M397" s="114">
        <v>44404</v>
      </c>
      <c r="N397" s="117" t="s">
        <v>2019</v>
      </c>
      <c r="O397" s="102" t="s">
        <v>28</v>
      </c>
      <c r="P397" s="102" t="s">
        <v>28</v>
      </c>
      <c r="Q397" s="102" t="s">
        <v>28</v>
      </c>
      <c r="R397" s="108" t="s">
        <v>27</v>
      </c>
      <c r="S397" s="43"/>
    </row>
    <row r="398" spans="1:19" s="89" customFormat="1" ht="31.5" customHeight="1" x14ac:dyDescent="0.25">
      <c r="A398" s="119" t="s">
        <v>2020</v>
      </c>
      <c r="B398" s="117" t="s">
        <v>1962</v>
      </c>
      <c r="C398" s="118" t="s">
        <v>1968</v>
      </c>
      <c r="D398" s="114">
        <v>44407</v>
      </c>
      <c r="E398" s="136" t="s">
        <v>49</v>
      </c>
      <c r="F398" s="113" t="s">
        <v>258</v>
      </c>
      <c r="G398" s="102" t="s">
        <v>22</v>
      </c>
      <c r="H398" s="113" t="s">
        <v>1964</v>
      </c>
      <c r="I398" s="119" t="s">
        <v>45</v>
      </c>
      <c r="J398" s="113" t="s">
        <v>1965</v>
      </c>
      <c r="K398" s="113" t="s">
        <v>1966</v>
      </c>
      <c r="L398" s="143">
        <v>14292.5</v>
      </c>
      <c r="M398" s="114">
        <v>44407</v>
      </c>
      <c r="N398" s="102" t="s">
        <v>2021</v>
      </c>
      <c r="O398" s="102" t="s">
        <v>164</v>
      </c>
      <c r="P398" s="102" t="s">
        <v>28</v>
      </c>
      <c r="Q398" s="102" t="s">
        <v>28</v>
      </c>
      <c r="R398" s="108" t="s">
        <v>27</v>
      </c>
      <c r="S398" s="43"/>
    </row>
    <row r="399" spans="1:19" s="89" customFormat="1" ht="31.5" customHeight="1" x14ac:dyDescent="0.25">
      <c r="A399" s="119" t="s">
        <v>2022</v>
      </c>
      <c r="B399" s="117" t="s">
        <v>1690</v>
      </c>
      <c r="C399" s="118" t="s">
        <v>1691</v>
      </c>
      <c r="D399" s="114">
        <v>44369</v>
      </c>
      <c r="E399" s="136" t="s">
        <v>49</v>
      </c>
      <c r="F399" s="113" t="s">
        <v>477</v>
      </c>
      <c r="G399" s="102" t="s">
        <v>22</v>
      </c>
      <c r="H399" s="113" t="s">
        <v>1693</v>
      </c>
      <c r="I399" s="119" t="s">
        <v>23</v>
      </c>
      <c r="J399" s="113" t="s">
        <v>2023</v>
      </c>
      <c r="K399" s="113" t="s">
        <v>1694</v>
      </c>
      <c r="L399" s="143">
        <v>5100</v>
      </c>
      <c r="M399" s="114">
        <v>44369</v>
      </c>
      <c r="N399" s="102" t="s">
        <v>2024</v>
      </c>
      <c r="O399" s="102" t="s">
        <v>28</v>
      </c>
      <c r="P399" s="102" t="s">
        <v>28</v>
      </c>
      <c r="Q399" s="102" t="s">
        <v>28</v>
      </c>
      <c r="R399" s="108" t="s">
        <v>27</v>
      </c>
      <c r="S399" s="43"/>
    </row>
    <row r="400" spans="1:19" s="89" customFormat="1" ht="31.5" customHeight="1" x14ac:dyDescent="0.25">
      <c r="A400" s="119" t="s">
        <v>2025</v>
      </c>
      <c r="B400" s="117" t="s">
        <v>1690</v>
      </c>
      <c r="C400" s="118" t="s">
        <v>1691</v>
      </c>
      <c r="D400" s="114">
        <v>44369</v>
      </c>
      <c r="E400" s="136" t="s">
        <v>49</v>
      </c>
      <c r="F400" s="113" t="s">
        <v>1351</v>
      </c>
      <c r="G400" s="102" t="s">
        <v>22</v>
      </c>
      <c r="H400" s="113" t="s">
        <v>1693</v>
      </c>
      <c r="I400" s="119" t="s">
        <v>23</v>
      </c>
      <c r="J400" s="113" t="s">
        <v>2023</v>
      </c>
      <c r="K400" s="113" t="s">
        <v>1694</v>
      </c>
      <c r="L400" s="143">
        <v>70000</v>
      </c>
      <c r="M400" s="114">
        <v>44369</v>
      </c>
      <c r="N400" s="102" t="s">
        <v>2026</v>
      </c>
      <c r="O400" s="102" t="s">
        <v>164</v>
      </c>
      <c r="P400" s="102" t="s">
        <v>28</v>
      </c>
      <c r="Q400" s="102" t="s">
        <v>28</v>
      </c>
      <c r="R400" s="108" t="s">
        <v>27</v>
      </c>
      <c r="S400" s="138"/>
    </row>
    <row r="401" spans="1:19" s="89" customFormat="1" ht="31.5" customHeight="1" x14ac:dyDescent="0.25">
      <c r="A401" s="119" t="s">
        <v>2027</v>
      </c>
      <c r="B401" s="117" t="s">
        <v>1702</v>
      </c>
      <c r="C401" s="118" t="s">
        <v>2028</v>
      </c>
      <c r="D401" s="114">
        <v>44371</v>
      </c>
      <c r="E401" s="136" t="s">
        <v>49</v>
      </c>
      <c r="F401" s="113" t="s">
        <v>2029</v>
      </c>
      <c r="G401" s="102" t="s">
        <v>22</v>
      </c>
      <c r="H401" s="113" t="s">
        <v>1705</v>
      </c>
      <c r="I401" s="119" t="s">
        <v>23</v>
      </c>
      <c r="J401" s="113" t="s">
        <v>1706</v>
      </c>
      <c r="K401" s="113" t="s">
        <v>1707</v>
      </c>
      <c r="L401" s="143">
        <v>500</v>
      </c>
      <c r="M401" s="114">
        <v>44371</v>
      </c>
      <c r="N401" s="102" t="s">
        <v>2030</v>
      </c>
      <c r="O401" s="102" t="s">
        <v>164</v>
      </c>
      <c r="P401" s="101" t="s">
        <v>28</v>
      </c>
      <c r="Q401" s="101" t="s">
        <v>28</v>
      </c>
      <c r="R401" s="108" t="s">
        <v>27</v>
      </c>
      <c r="S401" s="43"/>
    </row>
    <row r="402" spans="1:19" s="89" customFormat="1" ht="31.5" customHeight="1" x14ac:dyDescent="0.25">
      <c r="A402" s="119" t="s">
        <v>2031</v>
      </c>
      <c r="B402" s="117" t="s">
        <v>1702</v>
      </c>
      <c r="C402" s="118" t="s">
        <v>2028</v>
      </c>
      <c r="D402" s="114">
        <v>44371</v>
      </c>
      <c r="E402" s="136" t="s">
        <v>49</v>
      </c>
      <c r="F402" s="113" t="s">
        <v>2032</v>
      </c>
      <c r="G402" s="102" t="s">
        <v>22</v>
      </c>
      <c r="H402" s="113" t="s">
        <v>1705</v>
      </c>
      <c r="I402" s="119" t="s">
        <v>23</v>
      </c>
      <c r="J402" s="113" t="s">
        <v>1706</v>
      </c>
      <c r="K402" s="113" t="s">
        <v>1707</v>
      </c>
      <c r="L402" s="143">
        <v>1000</v>
      </c>
      <c r="M402" s="114">
        <v>44371</v>
      </c>
      <c r="N402" s="102" t="s">
        <v>2033</v>
      </c>
      <c r="O402" s="102" t="s">
        <v>164</v>
      </c>
      <c r="P402" s="101" t="s">
        <v>28</v>
      </c>
      <c r="Q402" s="101" t="s">
        <v>28</v>
      </c>
      <c r="R402" s="156" t="s">
        <v>27</v>
      </c>
      <c r="S402" s="138"/>
    </row>
    <row r="403" spans="1:19" s="89" customFormat="1" ht="31.5" customHeight="1" x14ac:dyDescent="0.25">
      <c r="A403" s="119" t="s">
        <v>2034</v>
      </c>
      <c r="B403" s="117" t="s">
        <v>1702</v>
      </c>
      <c r="C403" s="118" t="s">
        <v>1703</v>
      </c>
      <c r="D403" s="114">
        <v>44371</v>
      </c>
      <c r="E403" s="136" t="s">
        <v>49</v>
      </c>
      <c r="F403" s="113" t="s">
        <v>2035</v>
      </c>
      <c r="G403" s="102" t="s">
        <v>22</v>
      </c>
      <c r="H403" s="113" t="s">
        <v>1705</v>
      </c>
      <c r="I403" s="119" t="s">
        <v>23</v>
      </c>
      <c r="J403" s="113" t="s">
        <v>1706</v>
      </c>
      <c r="K403" s="113" t="s">
        <v>1707</v>
      </c>
      <c r="L403" s="143">
        <v>1700</v>
      </c>
      <c r="M403" s="114">
        <v>44371</v>
      </c>
      <c r="N403" s="102" t="s">
        <v>2036</v>
      </c>
      <c r="O403" s="102" t="s">
        <v>61</v>
      </c>
      <c r="P403" s="102" t="s">
        <v>28</v>
      </c>
      <c r="Q403" s="102" t="s">
        <v>28</v>
      </c>
      <c r="R403" s="108" t="s">
        <v>27</v>
      </c>
      <c r="S403" s="43"/>
    </row>
    <row r="404" spans="1:19" s="89" customFormat="1" ht="31.5" customHeight="1" x14ac:dyDescent="0.25">
      <c r="A404" s="119" t="s">
        <v>2037</v>
      </c>
      <c r="B404" s="117" t="s">
        <v>1702</v>
      </c>
      <c r="C404" s="118" t="s">
        <v>2028</v>
      </c>
      <c r="D404" s="114">
        <v>44371</v>
      </c>
      <c r="E404" s="136" t="s">
        <v>49</v>
      </c>
      <c r="F404" s="113" t="s">
        <v>2038</v>
      </c>
      <c r="G404" s="102" t="s">
        <v>22</v>
      </c>
      <c r="H404" s="113" t="s">
        <v>1705</v>
      </c>
      <c r="I404" s="119" t="s">
        <v>23</v>
      </c>
      <c r="J404" s="113" t="s">
        <v>1706</v>
      </c>
      <c r="K404" s="113" t="s">
        <v>1707</v>
      </c>
      <c r="L404" s="143">
        <v>200</v>
      </c>
      <c r="M404" s="114">
        <v>44371</v>
      </c>
      <c r="N404" s="102" t="s">
        <v>2030</v>
      </c>
      <c r="O404" s="102" t="s">
        <v>164</v>
      </c>
      <c r="P404" s="101" t="s">
        <v>28</v>
      </c>
      <c r="Q404" s="101" t="s">
        <v>28</v>
      </c>
      <c r="R404" s="157" t="s">
        <v>27</v>
      </c>
      <c r="S404" s="138"/>
    </row>
    <row r="405" spans="1:19" s="89" customFormat="1" ht="31.5" customHeight="1" x14ac:dyDescent="0.25">
      <c r="A405" s="119" t="s">
        <v>2039</v>
      </c>
      <c r="B405" s="117" t="s">
        <v>1702</v>
      </c>
      <c r="C405" s="118" t="s">
        <v>2028</v>
      </c>
      <c r="D405" s="114">
        <v>44371</v>
      </c>
      <c r="E405" s="136" t="s">
        <v>49</v>
      </c>
      <c r="F405" s="113" t="s">
        <v>2040</v>
      </c>
      <c r="G405" s="102" t="s">
        <v>22</v>
      </c>
      <c r="H405" s="113" t="s">
        <v>1705</v>
      </c>
      <c r="I405" s="119" t="s">
        <v>23</v>
      </c>
      <c r="J405" s="113" t="s">
        <v>1706</v>
      </c>
      <c r="K405" s="113" t="s">
        <v>1707</v>
      </c>
      <c r="L405" s="143">
        <v>720</v>
      </c>
      <c r="M405" s="114">
        <v>44371</v>
      </c>
      <c r="N405" s="102" t="s">
        <v>2041</v>
      </c>
      <c r="O405" s="102" t="s">
        <v>2042</v>
      </c>
      <c r="P405" s="158" t="s">
        <v>28</v>
      </c>
      <c r="Q405" s="158" t="s">
        <v>28</v>
      </c>
      <c r="R405" s="156" t="s">
        <v>27</v>
      </c>
      <c r="S405" s="138"/>
    </row>
    <row r="406" spans="1:19" s="89" customFormat="1" ht="31.5" customHeight="1" x14ac:dyDescent="0.25">
      <c r="A406" s="119" t="s">
        <v>2043</v>
      </c>
      <c r="B406" s="117" t="s">
        <v>1808</v>
      </c>
      <c r="C406" s="118" t="s">
        <v>1809</v>
      </c>
      <c r="D406" s="114">
        <v>44390</v>
      </c>
      <c r="E406" s="136" t="s">
        <v>49</v>
      </c>
      <c r="F406" s="113" t="s">
        <v>2044</v>
      </c>
      <c r="G406" s="102" t="s">
        <v>22</v>
      </c>
      <c r="H406" s="113" t="s">
        <v>1810</v>
      </c>
      <c r="I406" s="119" t="s">
        <v>23</v>
      </c>
      <c r="J406" s="113" t="s">
        <v>1811</v>
      </c>
      <c r="K406" s="113" t="s">
        <v>1812</v>
      </c>
      <c r="L406" s="143">
        <v>3900</v>
      </c>
      <c r="M406" s="114">
        <v>44390</v>
      </c>
      <c r="N406" s="102" t="s">
        <v>2045</v>
      </c>
      <c r="O406" s="102" t="s">
        <v>2046</v>
      </c>
      <c r="P406" s="102" t="s">
        <v>28</v>
      </c>
      <c r="Q406" s="102" t="s">
        <v>28</v>
      </c>
      <c r="R406" s="108" t="s">
        <v>27</v>
      </c>
      <c r="S406" s="43"/>
    </row>
    <row r="407" spans="1:19" s="103" customFormat="1" ht="31.5" customHeight="1" x14ac:dyDescent="0.25">
      <c r="A407" s="6" t="s">
        <v>2047</v>
      </c>
      <c r="B407" s="101" t="s">
        <v>303</v>
      </c>
      <c r="C407" s="22" t="s">
        <v>2048</v>
      </c>
      <c r="D407" s="140">
        <v>44309</v>
      </c>
      <c r="E407" s="101" t="s">
        <v>50</v>
      </c>
      <c r="F407" s="101" t="s">
        <v>302</v>
      </c>
      <c r="G407" s="102" t="s">
        <v>22</v>
      </c>
      <c r="H407" s="101" t="s">
        <v>2049</v>
      </c>
      <c r="I407" s="101" t="s">
        <v>248</v>
      </c>
      <c r="J407" s="101" t="s">
        <v>238</v>
      </c>
      <c r="K407" s="101" t="s">
        <v>2050</v>
      </c>
      <c r="L407" s="107" t="s">
        <v>238</v>
      </c>
      <c r="M407" s="140">
        <v>44309</v>
      </c>
      <c r="N407" s="112" t="s">
        <v>2051</v>
      </c>
      <c r="O407" s="102" t="s">
        <v>28</v>
      </c>
      <c r="P407" s="102" t="s">
        <v>28</v>
      </c>
      <c r="Q407" s="102" t="s">
        <v>28</v>
      </c>
      <c r="R407" s="108" t="s">
        <v>27</v>
      </c>
      <c r="S407" s="101"/>
    </row>
    <row r="408" spans="1:19" s="103" customFormat="1" ht="31.5" customHeight="1" x14ac:dyDescent="0.25">
      <c r="A408" s="6" t="s">
        <v>2052</v>
      </c>
      <c r="B408" s="159" t="s">
        <v>310</v>
      </c>
      <c r="C408" s="22" t="s">
        <v>2053</v>
      </c>
      <c r="D408" s="140">
        <v>44309</v>
      </c>
      <c r="E408" s="101" t="s">
        <v>50</v>
      </c>
      <c r="F408" s="101" t="s">
        <v>311</v>
      </c>
      <c r="G408" s="102" t="s">
        <v>22</v>
      </c>
      <c r="H408" s="101" t="s">
        <v>2054</v>
      </c>
      <c r="I408" s="101" t="s">
        <v>248</v>
      </c>
      <c r="J408" s="101" t="s">
        <v>312</v>
      </c>
      <c r="K408" s="101" t="s">
        <v>2055</v>
      </c>
      <c r="L408" s="107" t="s">
        <v>187</v>
      </c>
      <c r="M408" s="140">
        <v>44309</v>
      </c>
      <c r="N408" s="112" t="s">
        <v>2056</v>
      </c>
      <c r="O408" s="102" t="s">
        <v>28</v>
      </c>
      <c r="P408" s="102" t="s">
        <v>28</v>
      </c>
      <c r="Q408" s="102" t="s">
        <v>28</v>
      </c>
      <c r="R408" s="108" t="s">
        <v>27</v>
      </c>
      <c r="S408" s="101"/>
    </row>
    <row r="409" spans="1:19" s="89" customFormat="1" ht="31.5" customHeight="1" x14ac:dyDescent="0.25">
      <c r="A409" s="113" t="s">
        <v>2057</v>
      </c>
      <c r="B409" s="117" t="s">
        <v>1759</v>
      </c>
      <c r="C409" s="118" t="s">
        <v>1760</v>
      </c>
      <c r="D409" s="114">
        <v>44386</v>
      </c>
      <c r="E409" s="106" t="s">
        <v>50</v>
      </c>
      <c r="F409" s="113" t="s">
        <v>2058</v>
      </c>
      <c r="G409" s="102" t="s">
        <v>22</v>
      </c>
      <c r="H409" s="113" t="s">
        <v>1762</v>
      </c>
      <c r="I409" s="119" t="s">
        <v>248</v>
      </c>
      <c r="J409" s="113" t="s">
        <v>1763</v>
      </c>
      <c r="K409" s="113" t="s">
        <v>1764</v>
      </c>
      <c r="L409" s="120" t="s">
        <v>238</v>
      </c>
      <c r="M409" s="114">
        <v>44386</v>
      </c>
      <c r="N409" s="117" t="s">
        <v>2059</v>
      </c>
      <c r="O409" s="102" t="s">
        <v>28</v>
      </c>
      <c r="P409" s="102" t="s">
        <v>28</v>
      </c>
      <c r="Q409" s="102" t="s">
        <v>28</v>
      </c>
      <c r="R409" s="108" t="s">
        <v>27</v>
      </c>
      <c r="S409" s="43"/>
    </row>
    <row r="410" spans="1:19" s="89" customFormat="1" ht="31.5" customHeight="1" x14ac:dyDescent="0.25">
      <c r="A410" s="113" t="s">
        <v>2060</v>
      </c>
      <c r="B410" s="113" t="s">
        <v>1739</v>
      </c>
      <c r="C410" s="118" t="s">
        <v>1740</v>
      </c>
      <c r="D410" s="114">
        <v>44385</v>
      </c>
      <c r="E410" s="106" t="s">
        <v>50</v>
      </c>
      <c r="F410" s="113" t="s">
        <v>2061</v>
      </c>
      <c r="G410" s="102" t="s">
        <v>22</v>
      </c>
      <c r="H410" s="117" t="s">
        <v>1742</v>
      </c>
      <c r="I410" s="119" t="s">
        <v>248</v>
      </c>
      <c r="J410" s="113" t="s">
        <v>1743</v>
      </c>
      <c r="K410" s="113" t="s">
        <v>1744</v>
      </c>
      <c r="L410" s="120" t="s">
        <v>238</v>
      </c>
      <c r="M410" s="114">
        <v>44385</v>
      </c>
      <c r="N410" s="117" t="s">
        <v>2062</v>
      </c>
      <c r="O410" s="102" t="s">
        <v>28</v>
      </c>
      <c r="P410" s="102" t="s">
        <v>28</v>
      </c>
      <c r="Q410" s="102" t="s">
        <v>28</v>
      </c>
      <c r="R410" s="108" t="s">
        <v>27</v>
      </c>
      <c r="S410" s="43"/>
    </row>
    <row r="411" spans="1:19" s="83" customFormat="1" ht="31.5" customHeight="1" x14ac:dyDescent="0.25">
      <c r="A411" s="113" t="s">
        <v>2063</v>
      </c>
      <c r="B411" s="113" t="s">
        <v>235</v>
      </c>
      <c r="C411" s="118" t="s">
        <v>2064</v>
      </c>
      <c r="D411" s="114">
        <v>44386</v>
      </c>
      <c r="E411" s="106" t="s">
        <v>50</v>
      </c>
      <c r="F411" s="113" t="s">
        <v>2065</v>
      </c>
      <c r="G411" s="102" t="s">
        <v>22</v>
      </c>
      <c r="H411" s="113" t="s">
        <v>2066</v>
      </c>
      <c r="I411" s="119" t="s">
        <v>248</v>
      </c>
      <c r="J411" s="113" t="s">
        <v>2067</v>
      </c>
      <c r="K411" s="113" t="s">
        <v>72</v>
      </c>
      <c r="L411" s="120" t="s">
        <v>238</v>
      </c>
      <c r="M411" s="114">
        <v>44386</v>
      </c>
      <c r="N411" s="117" t="s">
        <v>2068</v>
      </c>
      <c r="O411" s="102" t="s">
        <v>28</v>
      </c>
      <c r="P411" s="102" t="s">
        <v>28</v>
      </c>
      <c r="Q411" s="102" t="s">
        <v>28</v>
      </c>
      <c r="R411" s="108" t="s">
        <v>27</v>
      </c>
      <c r="S411" s="43"/>
    </row>
    <row r="412" spans="1:19" s="85" customFormat="1" ht="31.5" customHeight="1" x14ac:dyDescent="0.25">
      <c r="A412" s="113" t="s">
        <v>2069</v>
      </c>
      <c r="B412" s="119" t="s">
        <v>1723</v>
      </c>
      <c r="C412" s="118" t="s">
        <v>1735</v>
      </c>
      <c r="D412" s="131">
        <v>44384</v>
      </c>
      <c r="E412" s="106" t="s">
        <v>50</v>
      </c>
      <c r="F412" s="119" t="s">
        <v>2070</v>
      </c>
      <c r="G412" s="102" t="s">
        <v>22</v>
      </c>
      <c r="H412" s="119" t="s">
        <v>1732</v>
      </c>
      <c r="I412" s="119" t="s">
        <v>1311</v>
      </c>
      <c r="J412" s="119" t="s">
        <v>1737</v>
      </c>
      <c r="K412" s="119" t="s">
        <v>1728</v>
      </c>
      <c r="L412" s="120" t="s">
        <v>238</v>
      </c>
      <c r="M412" s="131">
        <v>44384</v>
      </c>
      <c r="N412" s="117" t="s">
        <v>2071</v>
      </c>
      <c r="O412" s="102" t="s">
        <v>28</v>
      </c>
      <c r="P412" s="102" t="s">
        <v>28</v>
      </c>
      <c r="Q412" s="102" t="s">
        <v>28</v>
      </c>
      <c r="R412" s="108" t="s">
        <v>27</v>
      </c>
      <c r="S412" s="138"/>
    </row>
    <row r="413" spans="1:19" s="83" customFormat="1" ht="31.5" customHeight="1" x14ac:dyDescent="0.25">
      <c r="A413" s="113" t="s">
        <v>2072</v>
      </c>
      <c r="B413" s="119" t="s">
        <v>1723</v>
      </c>
      <c r="C413" s="118" t="s">
        <v>1730</v>
      </c>
      <c r="D413" s="114">
        <v>44382</v>
      </c>
      <c r="E413" s="106" t="s">
        <v>50</v>
      </c>
      <c r="F413" s="113" t="s">
        <v>1828</v>
      </c>
      <c r="G413" s="102" t="s">
        <v>22</v>
      </c>
      <c r="H413" s="119" t="s">
        <v>1732</v>
      </c>
      <c r="I413" s="119" t="s">
        <v>1311</v>
      </c>
      <c r="J413" s="119" t="s">
        <v>1733</v>
      </c>
      <c r="K413" s="119" t="s">
        <v>1728</v>
      </c>
      <c r="L413" s="120" t="s">
        <v>238</v>
      </c>
      <c r="M413" s="114">
        <v>44382</v>
      </c>
      <c r="N413" s="117" t="s">
        <v>2073</v>
      </c>
      <c r="O413" s="102" t="s">
        <v>28</v>
      </c>
      <c r="P413" s="102" t="s">
        <v>28</v>
      </c>
      <c r="Q413" s="102" t="s">
        <v>28</v>
      </c>
      <c r="R413" s="108" t="s">
        <v>27</v>
      </c>
      <c r="S413" s="43"/>
    </row>
    <row r="414" spans="1:19" s="83" customFormat="1" ht="31.5" customHeight="1" x14ac:dyDescent="0.25">
      <c r="A414" s="113" t="s">
        <v>2074</v>
      </c>
      <c r="B414" s="113" t="s">
        <v>235</v>
      </c>
      <c r="C414" s="118" t="s">
        <v>2075</v>
      </c>
      <c r="D414" s="114">
        <v>44386</v>
      </c>
      <c r="E414" s="106" t="s">
        <v>50</v>
      </c>
      <c r="F414" s="113" t="s">
        <v>2076</v>
      </c>
      <c r="G414" s="102" t="s">
        <v>22</v>
      </c>
      <c r="H414" s="113" t="s">
        <v>262</v>
      </c>
      <c r="I414" s="119" t="s">
        <v>248</v>
      </c>
      <c r="J414" s="113" t="s">
        <v>2077</v>
      </c>
      <c r="K414" s="113" t="s">
        <v>72</v>
      </c>
      <c r="L414" s="120" t="s">
        <v>238</v>
      </c>
      <c r="M414" s="114">
        <v>44386</v>
      </c>
      <c r="N414" s="117" t="s">
        <v>2078</v>
      </c>
      <c r="O414" s="102" t="s">
        <v>28</v>
      </c>
      <c r="P414" s="102" t="s">
        <v>28</v>
      </c>
      <c r="Q414" s="102" t="s">
        <v>28</v>
      </c>
      <c r="R414" s="108" t="s">
        <v>27</v>
      </c>
      <c r="S414" s="43"/>
    </row>
    <row r="415" spans="1:19" s="83" customFormat="1" ht="31.5" customHeight="1" x14ac:dyDescent="0.25">
      <c r="A415" s="113" t="s">
        <v>2079</v>
      </c>
      <c r="B415" s="113" t="s">
        <v>235</v>
      </c>
      <c r="C415" s="118" t="s">
        <v>2080</v>
      </c>
      <c r="D415" s="131">
        <v>44384</v>
      </c>
      <c r="E415" s="106" t="s">
        <v>50</v>
      </c>
      <c r="F415" s="113" t="s">
        <v>2081</v>
      </c>
      <c r="G415" s="102" t="s">
        <v>22</v>
      </c>
      <c r="H415" s="113" t="s">
        <v>1317</v>
      </c>
      <c r="I415" s="113" t="s">
        <v>1311</v>
      </c>
      <c r="J415" s="113" t="s">
        <v>2082</v>
      </c>
      <c r="K415" s="113" t="s">
        <v>72</v>
      </c>
      <c r="L415" s="120" t="s">
        <v>238</v>
      </c>
      <c r="M415" s="114">
        <v>44384</v>
      </c>
      <c r="N415" s="117" t="s">
        <v>2083</v>
      </c>
      <c r="O415" s="102" t="s">
        <v>28</v>
      </c>
      <c r="P415" s="102" t="s">
        <v>28</v>
      </c>
      <c r="Q415" s="102" t="s">
        <v>28</v>
      </c>
      <c r="R415" s="108" t="s">
        <v>27</v>
      </c>
      <c r="S415" s="43"/>
    </row>
    <row r="416" spans="1:19" s="83" customFormat="1" ht="31.5" customHeight="1" x14ac:dyDescent="0.25">
      <c r="A416" s="113" t="s">
        <v>2084</v>
      </c>
      <c r="B416" s="113" t="s">
        <v>235</v>
      </c>
      <c r="C416" s="118" t="s">
        <v>2085</v>
      </c>
      <c r="D416" s="114">
        <v>44396</v>
      </c>
      <c r="E416" s="106" t="s">
        <v>50</v>
      </c>
      <c r="F416" s="113" t="s">
        <v>2086</v>
      </c>
      <c r="G416" s="102" t="s">
        <v>22</v>
      </c>
      <c r="H416" s="113" t="s">
        <v>72</v>
      </c>
      <c r="I416" s="113" t="s">
        <v>72</v>
      </c>
      <c r="J416" s="113" t="s">
        <v>2087</v>
      </c>
      <c r="K416" s="113" t="s">
        <v>72</v>
      </c>
      <c r="L416" s="120" t="s">
        <v>238</v>
      </c>
      <c r="M416" s="114">
        <v>44396</v>
      </c>
      <c r="N416" s="117" t="s">
        <v>2088</v>
      </c>
      <c r="O416" s="102" t="s">
        <v>28</v>
      </c>
      <c r="P416" s="102" t="s">
        <v>28</v>
      </c>
      <c r="Q416" s="102" t="s">
        <v>28</v>
      </c>
      <c r="R416" s="108" t="s">
        <v>27</v>
      </c>
      <c r="S416" s="43"/>
    </row>
    <row r="417" spans="1:19" s="83" customFormat="1" ht="31.5" customHeight="1" x14ac:dyDescent="0.25">
      <c r="A417" s="113" t="s">
        <v>2089</v>
      </c>
      <c r="B417" s="113" t="s">
        <v>235</v>
      </c>
      <c r="C417" s="118" t="s">
        <v>2090</v>
      </c>
      <c r="D417" s="114">
        <v>44396</v>
      </c>
      <c r="E417" s="106" t="s">
        <v>50</v>
      </c>
      <c r="F417" s="113" t="s">
        <v>2091</v>
      </c>
      <c r="G417" s="102" t="s">
        <v>22</v>
      </c>
      <c r="H417" s="113" t="s">
        <v>72</v>
      </c>
      <c r="I417" s="113" t="s">
        <v>72</v>
      </c>
      <c r="J417" s="113" t="s">
        <v>2092</v>
      </c>
      <c r="K417" s="113" t="s">
        <v>72</v>
      </c>
      <c r="L417" s="120" t="s">
        <v>238</v>
      </c>
      <c r="M417" s="114">
        <v>44396</v>
      </c>
      <c r="N417" s="117" t="s">
        <v>2093</v>
      </c>
      <c r="O417" s="102" t="s">
        <v>28</v>
      </c>
      <c r="P417" s="102" t="s">
        <v>28</v>
      </c>
      <c r="Q417" s="102" t="s">
        <v>28</v>
      </c>
      <c r="R417" s="108" t="s">
        <v>27</v>
      </c>
      <c r="S417" s="43"/>
    </row>
    <row r="418" spans="1:19" s="83" customFormat="1" ht="31.5" customHeight="1" x14ac:dyDescent="0.25">
      <c r="A418" s="113" t="s">
        <v>2094</v>
      </c>
      <c r="B418" s="113" t="s">
        <v>235</v>
      </c>
      <c r="C418" s="118" t="s">
        <v>2095</v>
      </c>
      <c r="D418" s="114">
        <v>44396</v>
      </c>
      <c r="E418" s="106" t="s">
        <v>50</v>
      </c>
      <c r="F418" s="113" t="s">
        <v>2096</v>
      </c>
      <c r="G418" s="102" t="s">
        <v>22</v>
      </c>
      <c r="H418" s="113" t="s">
        <v>72</v>
      </c>
      <c r="I418" s="113" t="s">
        <v>72</v>
      </c>
      <c r="J418" s="113" t="s">
        <v>2097</v>
      </c>
      <c r="K418" s="113" t="s">
        <v>72</v>
      </c>
      <c r="L418" s="120" t="s">
        <v>238</v>
      </c>
      <c r="M418" s="114">
        <v>44396</v>
      </c>
      <c r="N418" s="117" t="s">
        <v>2098</v>
      </c>
      <c r="O418" s="102" t="s">
        <v>28</v>
      </c>
      <c r="P418" s="102" t="s">
        <v>28</v>
      </c>
      <c r="Q418" s="102" t="s">
        <v>28</v>
      </c>
      <c r="R418" s="108" t="s">
        <v>27</v>
      </c>
      <c r="S418" s="43"/>
    </row>
    <row r="419" spans="1:19" s="83" customFormat="1" ht="31.5" customHeight="1" x14ac:dyDescent="0.25">
      <c r="A419" s="113" t="s">
        <v>2099</v>
      </c>
      <c r="B419" s="113" t="s">
        <v>235</v>
      </c>
      <c r="C419" s="118" t="s">
        <v>2100</v>
      </c>
      <c r="D419" s="114">
        <v>44396</v>
      </c>
      <c r="E419" s="106" t="s">
        <v>50</v>
      </c>
      <c r="F419" s="113" t="s">
        <v>2101</v>
      </c>
      <c r="G419" s="102" t="s">
        <v>22</v>
      </c>
      <c r="H419" s="113" t="s">
        <v>72</v>
      </c>
      <c r="I419" s="113" t="s">
        <v>72</v>
      </c>
      <c r="J419" s="113" t="s">
        <v>2102</v>
      </c>
      <c r="K419" s="113" t="s">
        <v>72</v>
      </c>
      <c r="L419" s="120" t="s">
        <v>238</v>
      </c>
      <c r="M419" s="114">
        <v>44396</v>
      </c>
      <c r="N419" s="117" t="s">
        <v>2103</v>
      </c>
      <c r="O419" s="102" t="s">
        <v>28</v>
      </c>
      <c r="P419" s="102" t="s">
        <v>28</v>
      </c>
      <c r="Q419" s="102" t="s">
        <v>28</v>
      </c>
      <c r="R419" s="108" t="s">
        <v>27</v>
      </c>
      <c r="S419" s="43"/>
    </row>
    <row r="420" spans="1:19" s="83" customFormat="1" ht="31.5" customHeight="1" x14ac:dyDescent="0.25">
      <c r="A420" s="113" t="s">
        <v>2104</v>
      </c>
      <c r="B420" s="113" t="s">
        <v>235</v>
      </c>
      <c r="C420" s="118" t="s">
        <v>2105</v>
      </c>
      <c r="D420" s="114">
        <v>44396</v>
      </c>
      <c r="E420" s="106" t="s">
        <v>50</v>
      </c>
      <c r="F420" s="113" t="s">
        <v>2106</v>
      </c>
      <c r="G420" s="102" t="s">
        <v>22</v>
      </c>
      <c r="H420" s="113" t="s">
        <v>72</v>
      </c>
      <c r="I420" s="113" t="s">
        <v>72</v>
      </c>
      <c r="J420" s="113" t="s">
        <v>2107</v>
      </c>
      <c r="K420" s="113" t="s">
        <v>72</v>
      </c>
      <c r="L420" s="120" t="s">
        <v>238</v>
      </c>
      <c r="M420" s="114">
        <v>44396</v>
      </c>
      <c r="N420" s="117" t="s">
        <v>2108</v>
      </c>
      <c r="O420" s="102" t="s">
        <v>28</v>
      </c>
      <c r="P420" s="102" t="s">
        <v>28</v>
      </c>
      <c r="Q420" s="102" t="s">
        <v>28</v>
      </c>
      <c r="R420" s="108" t="s">
        <v>27</v>
      </c>
      <c r="S420" s="43"/>
    </row>
    <row r="421" spans="1:19" s="83" customFormat="1" ht="31.5" customHeight="1" x14ac:dyDescent="0.25">
      <c r="A421" s="113" t="s">
        <v>2109</v>
      </c>
      <c r="B421" s="113" t="s">
        <v>235</v>
      </c>
      <c r="C421" s="118" t="s">
        <v>2110</v>
      </c>
      <c r="D421" s="114">
        <v>44400</v>
      </c>
      <c r="E421" s="106" t="s">
        <v>50</v>
      </c>
      <c r="F421" s="113" t="s">
        <v>2111</v>
      </c>
      <c r="G421" s="102" t="s">
        <v>22</v>
      </c>
      <c r="H421" s="113" t="s">
        <v>2112</v>
      </c>
      <c r="I421" s="119" t="s">
        <v>248</v>
      </c>
      <c r="J421" s="113" t="s">
        <v>2113</v>
      </c>
      <c r="K421" s="113" t="s">
        <v>72</v>
      </c>
      <c r="L421" s="120" t="s">
        <v>238</v>
      </c>
      <c r="M421" s="114">
        <v>44400</v>
      </c>
      <c r="N421" s="117" t="s">
        <v>2114</v>
      </c>
      <c r="O421" s="102" t="s">
        <v>28</v>
      </c>
      <c r="P421" s="102" t="s">
        <v>28</v>
      </c>
      <c r="Q421" s="102" t="s">
        <v>28</v>
      </c>
      <c r="R421" s="108" t="s">
        <v>27</v>
      </c>
      <c r="S421" s="43"/>
    </row>
    <row r="422" spans="1:19" s="89" customFormat="1" ht="31.5" customHeight="1" x14ac:dyDescent="0.25">
      <c r="A422" s="113" t="s">
        <v>48</v>
      </c>
      <c r="B422" s="117" t="s">
        <v>1613</v>
      </c>
      <c r="C422" s="118" t="s">
        <v>1614</v>
      </c>
      <c r="D422" s="114">
        <v>44259</v>
      </c>
      <c r="E422" s="106" t="s">
        <v>50</v>
      </c>
      <c r="F422" s="113" t="s">
        <v>31</v>
      </c>
      <c r="G422" s="102" t="s">
        <v>22</v>
      </c>
      <c r="H422" s="113" t="s">
        <v>1615</v>
      </c>
      <c r="I422" s="119" t="s">
        <v>36</v>
      </c>
      <c r="J422" s="113" t="s">
        <v>66</v>
      </c>
      <c r="K422" s="113" t="s">
        <v>1616</v>
      </c>
      <c r="L422" s="120" t="s">
        <v>238</v>
      </c>
      <c r="M422" s="114">
        <v>44259</v>
      </c>
      <c r="N422" s="117" t="s">
        <v>2115</v>
      </c>
      <c r="O422" s="102" t="s">
        <v>28</v>
      </c>
      <c r="P422" s="102" t="s">
        <v>28</v>
      </c>
      <c r="Q422" s="102" t="s">
        <v>28</v>
      </c>
      <c r="R422" s="108" t="s">
        <v>27</v>
      </c>
      <c r="S422" s="43"/>
    </row>
    <row r="423" spans="1:19" s="89" customFormat="1" ht="31.5" customHeight="1" x14ac:dyDescent="0.25">
      <c r="A423" s="119" t="s">
        <v>2116</v>
      </c>
      <c r="B423" s="117" t="s">
        <v>1943</v>
      </c>
      <c r="C423" s="118" t="s">
        <v>1944</v>
      </c>
      <c r="D423" s="114">
        <v>44405</v>
      </c>
      <c r="E423" s="106" t="s">
        <v>50</v>
      </c>
      <c r="F423" s="113" t="s">
        <v>2117</v>
      </c>
      <c r="G423" s="102" t="s">
        <v>22</v>
      </c>
      <c r="H423" s="113" t="s">
        <v>1946</v>
      </c>
      <c r="I423" s="119" t="s">
        <v>23</v>
      </c>
      <c r="J423" s="113" t="s">
        <v>1947</v>
      </c>
      <c r="K423" s="113" t="s">
        <v>1948</v>
      </c>
      <c r="L423" s="120" t="s">
        <v>238</v>
      </c>
      <c r="M423" s="114">
        <v>44405</v>
      </c>
      <c r="N423" s="117" t="s">
        <v>2118</v>
      </c>
      <c r="O423" s="102" t="s">
        <v>28</v>
      </c>
      <c r="P423" s="102" t="s">
        <v>28</v>
      </c>
      <c r="Q423" s="102" t="s">
        <v>28</v>
      </c>
      <c r="R423" s="108" t="s">
        <v>27</v>
      </c>
      <c r="S423" s="43"/>
    </row>
    <row r="424" spans="1:19" s="83" customFormat="1" ht="31.5" customHeight="1" x14ac:dyDescent="0.25">
      <c r="A424" s="113" t="s">
        <v>2119</v>
      </c>
      <c r="B424" s="113" t="s">
        <v>235</v>
      </c>
      <c r="C424" s="118" t="s">
        <v>2120</v>
      </c>
      <c r="D424" s="114">
        <v>44398</v>
      </c>
      <c r="E424" s="106" t="s">
        <v>50</v>
      </c>
      <c r="F424" s="113" t="s">
        <v>2121</v>
      </c>
      <c r="G424" s="102" t="s">
        <v>22</v>
      </c>
      <c r="H424" s="113" t="s">
        <v>2122</v>
      </c>
      <c r="I424" s="119" t="s">
        <v>248</v>
      </c>
      <c r="J424" s="113" t="s">
        <v>2123</v>
      </c>
      <c r="K424" s="113" t="s">
        <v>72</v>
      </c>
      <c r="L424" s="120" t="s">
        <v>238</v>
      </c>
      <c r="M424" s="114">
        <v>44398</v>
      </c>
      <c r="N424" s="117" t="s">
        <v>2124</v>
      </c>
      <c r="O424" s="102" t="s">
        <v>28</v>
      </c>
      <c r="P424" s="102" t="s">
        <v>28</v>
      </c>
      <c r="Q424" s="102" t="s">
        <v>28</v>
      </c>
      <c r="R424" s="108" t="s">
        <v>27</v>
      </c>
      <c r="S424" s="43"/>
    </row>
    <row r="425" spans="1:19" s="83" customFormat="1" ht="31.5" customHeight="1" x14ac:dyDescent="0.25">
      <c r="A425" s="113" t="s">
        <v>2125</v>
      </c>
      <c r="B425" s="113" t="s">
        <v>235</v>
      </c>
      <c r="C425" s="118" t="s">
        <v>2126</v>
      </c>
      <c r="D425" s="114">
        <v>44397</v>
      </c>
      <c r="E425" s="106" t="s">
        <v>50</v>
      </c>
      <c r="F425" s="113" t="s">
        <v>2127</v>
      </c>
      <c r="G425" s="102" t="s">
        <v>22</v>
      </c>
      <c r="H425" s="113" t="s">
        <v>2122</v>
      </c>
      <c r="I425" s="119" t="s">
        <v>248</v>
      </c>
      <c r="J425" s="113" t="s">
        <v>2128</v>
      </c>
      <c r="K425" s="113" t="s">
        <v>72</v>
      </c>
      <c r="L425" s="120" t="s">
        <v>238</v>
      </c>
      <c r="M425" s="114">
        <v>44397</v>
      </c>
      <c r="N425" s="117" t="s">
        <v>2129</v>
      </c>
      <c r="O425" s="102" t="s">
        <v>28</v>
      </c>
      <c r="P425" s="102" t="s">
        <v>28</v>
      </c>
      <c r="Q425" s="102" t="s">
        <v>28</v>
      </c>
      <c r="R425" s="108" t="s">
        <v>27</v>
      </c>
      <c r="S425" s="43"/>
    </row>
    <row r="426" spans="1:19" s="83" customFormat="1" ht="31.5" customHeight="1" x14ac:dyDescent="0.25">
      <c r="A426" s="113" t="s">
        <v>2130</v>
      </c>
      <c r="B426" s="113" t="s">
        <v>235</v>
      </c>
      <c r="C426" s="118" t="s">
        <v>2131</v>
      </c>
      <c r="D426" s="114">
        <v>44397</v>
      </c>
      <c r="E426" s="106" t="s">
        <v>50</v>
      </c>
      <c r="F426" s="113" t="s">
        <v>2132</v>
      </c>
      <c r="G426" s="102" t="s">
        <v>22</v>
      </c>
      <c r="H426" s="113" t="s">
        <v>2122</v>
      </c>
      <c r="I426" s="119" t="s">
        <v>248</v>
      </c>
      <c r="J426" s="113" t="s">
        <v>2133</v>
      </c>
      <c r="K426" s="113" t="s">
        <v>72</v>
      </c>
      <c r="L426" s="120" t="s">
        <v>238</v>
      </c>
      <c r="M426" s="114">
        <v>44397</v>
      </c>
      <c r="N426" s="117" t="s">
        <v>2134</v>
      </c>
      <c r="O426" s="102" t="s">
        <v>28</v>
      </c>
      <c r="P426" s="102" t="s">
        <v>28</v>
      </c>
      <c r="Q426" s="102" t="s">
        <v>28</v>
      </c>
      <c r="R426" s="108" t="s">
        <v>27</v>
      </c>
      <c r="S426" s="43"/>
    </row>
    <row r="427" spans="1:19" s="83" customFormat="1" ht="31.5" customHeight="1" x14ac:dyDescent="0.25">
      <c r="A427" s="113" t="s">
        <v>2135</v>
      </c>
      <c r="B427" s="113" t="s">
        <v>235</v>
      </c>
      <c r="C427" s="118" t="s">
        <v>2136</v>
      </c>
      <c r="D427" s="114">
        <v>44399</v>
      </c>
      <c r="E427" s="106" t="s">
        <v>50</v>
      </c>
      <c r="F427" s="113" t="s">
        <v>2137</v>
      </c>
      <c r="G427" s="102" t="s">
        <v>22</v>
      </c>
      <c r="H427" s="113" t="s">
        <v>2122</v>
      </c>
      <c r="I427" s="119" t="s">
        <v>248</v>
      </c>
      <c r="J427" s="113" t="s">
        <v>2138</v>
      </c>
      <c r="K427" s="113" t="s">
        <v>72</v>
      </c>
      <c r="L427" s="120" t="s">
        <v>238</v>
      </c>
      <c r="M427" s="114">
        <v>44399</v>
      </c>
      <c r="N427" s="117" t="s">
        <v>2139</v>
      </c>
      <c r="O427" s="102" t="s">
        <v>28</v>
      </c>
      <c r="P427" s="102" t="s">
        <v>28</v>
      </c>
      <c r="Q427" s="102" t="s">
        <v>28</v>
      </c>
      <c r="R427" s="108" t="s">
        <v>27</v>
      </c>
      <c r="S427" s="43"/>
    </row>
    <row r="428" spans="1:19" s="83" customFormat="1" ht="31.5" customHeight="1" x14ac:dyDescent="0.25">
      <c r="A428" s="113" t="s">
        <v>2140</v>
      </c>
      <c r="B428" s="113" t="s">
        <v>235</v>
      </c>
      <c r="C428" s="118" t="s">
        <v>2141</v>
      </c>
      <c r="D428" s="114">
        <v>44399</v>
      </c>
      <c r="E428" s="106" t="s">
        <v>50</v>
      </c>
      <c r="F428" s="113" t="s">
        <v>2142</v>
      </c>
      <c r="G428" s="102" t="s">
        <v>22</v>
      </c>
      <c r="H428" s="113" t="s">
        <v>2122</v>
      </c>
      <c r="I428" s="119" t="s">
        <v>248</v>
      </c>
      <c r="J428" s="113" t="s">
        <v>2143</v>
      </c>
      <c r="K428" s="113" t="s">
        <v>72</v>
      </c>
      <c r="L428" s="120" t="s">
        <v>238</v>
      </c>
      <c r="M428" s="114">
        <v>44399</v>
      </c>
      <c r="N428" s="117" t="s">
        <v>2144</v>
      </c>
      <c r="O428" s="102" t="s">
        <v>28</v>
      </c>
      <c r="P428" s="102" t="s">
        <v>28</v>
      </c>
      <c r="Q428" s="102" t="s">
        <v>28</v>
      </c>
      <c r="R428" s="108" t="s">
        <v>27</v>
      </c>
      <c r="S428" s="43"/>
    </row>
    <row r="429" spans="1:19" s="83" customFormat="1" ht="31.5" customHeight="1" x14ac:dyDescent="0.25">
      <c r="A429" s="113" t="s">
        <v>2145</v>
      </c>
      <c r="B429" s="113" t="s">
        <v>235</v>
      </c>
      <c r="C429" s="118" t="s">
        <v>2146</v>
      </c>
      <c r="D429" s="114">
        <v>44400</v>
      </c>
      <c r="E429" s="106" t="s">
        <v>50</v>
      </c>
      <c r="F429" s="113" t="s">
        <v>2147</v>
      </c>
      <c r="G429" s="102" t="s">
        <v>22</v>
      </c>
      <c r="H429" s="113" t="s">
        <v>2122</v>
      </c>
      <c r="I429" s="119" t="s">
        <v>248</v>
      </c>
      <c r="J429" s="113" t="s">
        <v>2148</v>
      </c>
      <c r="K429" s="113" t="s">
        <v>72</v>
      </c>
      <c r="L429" s="120" t="s">
        <v>238</v>
      </c>
      <c r="M429" s="114">
        <v>44400</v>
      </c>
      <c r="N429" s="117" t="s">
        <v>2149</v>
      </c>
      <c r="O429" s="102" t="s">
        <v>28</v>
      </c>
      <c r="P429" s="102" t="s">
        <v>28</v>
      </c>
      <c r="Q429" s="102" t="s">
        <v>28</v>
      </c>
      <c r="R429" s="108" t="s">
        <v>27</v>
      </c>
      <c r="S429" s="43"/>
    </row>
    <row r="430" spans="1:19" s="83" customFormat="1" ht="31.5" customHeight="1" x14ac:dyDescent="0.25">
      <c r="A430" s="113" t="s">
        <v>2150</v>
      </c>
      <c r="B430" s="113" t="s">
        <v>235</v>
      </c>
      <c r="C430" s="118" t="s">
        <v>2151</v>
      </c>
      <c r="D430" s="114">
        <v>44400</v>
      </c>
      <c r="E430" s="106" t="s">
        <v>50</v>
      </c>
      <c r="F430" s="113" t="s">
        <v>2152</v>
      </c>
      <c r="G430" s="102" t="s">
        <v>22</v>
      </c>
      <c r="H430" s="113" t="s">
        <v>2153</v>
      </c>
      <c r="I430" s="119" t="s">
        <v>248</v>
      </c>
      <c r="J430" s="113" t="s">
        <v>2154</v>
      </c>
      <c r="K430" s="113" t="s">
        <v>72</v>
      </c>
      <c r="L430" s="120" t="s">
        <v>238</v>
      </c>
      <c r="M430" s="114">
        <v>44400</v>
      </c>
      <c r="N430" s="117" t="s">
        <v>2155</v>
      </c>
      <c r="O430" s="102" t="s">
        <v>28</v>
      </c>
      <c r="P430" s="102" t="s">
        <v>28</v>
      </c>
      <c r="Q430" s="102" t="s">
        <v>28</v>
      </c>
      <c r="R430" s="108" t="s">
        <v>27</v>
      </c>
      <c r="S430" s="43"/>
    </row>
    <row r="431" spans="1:19" s="83" customFormat="1" ht="31.5" customHeight="1" x14ac:dyDescent="0.25">
      <c r="A431" s="113" t="s">
        <v>2156</v>
      </c>
      <c r="B431" s="113" t="s">
        <v>235</v>
      </c>
      <c r="C431" s="118" t="s">
        <v>2157</v>
      </c>
      <c r="D431" s="114">
        <v>44398</v>
      </c>
      <c r="E431" s="106" t="s">
        <v>50</v>
      </c>
      <c r="F431" s="113" t="s">
        <v>2158</v>
      </c>
      <c r="G431" s="102" t="s">
        <v>22</v>
      </c>
      <c r="H431" s="113" t="s">
        <v>2122</v>
      </c>
      <c r="I431" s="119" t="s">
        <v>248</v>
      </c>
      <c r="J431" s="113" t="s">
        <v>2159</v>
      </c>
      <c r="K431" s="113" t="s">
        <v>72</v>
      </c>
      <c r="L431" s="120" t="s">
        <v>238</v>
      </c>
      <c r="M431" s="114">
        <v>44398</v>
      </c>
      <c r="N431" s="117" t="s">
        <v>2160</v>
      </c>
      <c r="O431" s="102" t="s">
        <v>28</v>
      </c>
      <c r="P431" s="102" t="s">
        <v>28</v>
      </c>
      <c r="Q431" s="102" t="s">
        <v>28</v>
      </c>
      <c r="R431" s="108" t="s">
        <v>27</v>
      </c>
      <c r="S431" s="43"/>
    </row>
    <row r="432" spans="1:19" s="89" customFormat="1" ht="31.5" customHeight="1" x14ac:dyDescent="0.25">
      <c r="A432" s="102" t="s">
        <v>2161</v>
      </c>
      <c r="B432" s="117" t="s">
        <v>1682</v>
      </c>
      <c r="C432" s="118" t="s">
        <v>1683</v>
      </c>
      <c r="D432" s="114">
        <v>44369</v>
      </c>
      <c r="E432" s="106" t="s">
        <v>50</v>
      </c>
      <c r="F432" s="113" t="s">
        <v>1184</v>
      </c>
      <c r="G432" s="102" t="s">
        <v>22</v>
      </c>
      <c r="H432" s="113" t="s">
        <v>1685</v>
      </c>
      <c r="I432" s="119" t="s">
        <v>1686</v>
      </c>
      <c r="J432" s="113" t="s">
        <v>1687</v>
      </c>
      <c r="K432" s="113" t="s">
        <v>1688</v>
      </c>
      <c r="L432" s="120" t="s">
        <v>238</v>
      </c>
      <c r="M432" s="114">
        <v>44369</v>
      </c>
      <c r="N432" s="117" t="s">
        <v>2162</v>
      </c>
      <c r="O432" s="102" t="s">
        <v>28</v>
      </c>
      <c r="P432" s="102" t="s">
        <v>28</v>
      </c>
      <c r="Q432" s="102" t="s">
        <v>28</v>
      </c>
      <c r="R432" s="108" t="s">
        <v>27</v>
      </c>
      <c r="S432" s="43"/>
    </row>
    <row r="433" spans="1:19" s="89" customFormat="1" ht="31.5" customHeight="1" x14ac:dyDescent="0.25">
      <c r="A433" s="102" t="s">
        <v>2163</v>
      </c>
      <c r="B433" s="117" t="s">
        <v>1257</v>
      </c>
      <c r="C433" s="118" t="s">
        <v>1940</v>
      </c>
      <c r="D433" s="114">
        <v>44405</v>
      </c>
      <c r="E433" s="106" t="s">
        <v>50</v>
      </c>
      <c r="F433" s="113" t="s">
        <v>658</v>
      </c>
      <c r="G433" s="102" t="s">
        <v>22</v>
      </c>
      <c r="H433" s="113" t="s">
        <v>2164</v>
      </c>
      <c r="I433" s="119" t="s">
        <v>248</v>
      </c>
      <c r="J433" s="113" t="s">
        <v>1941</v>
      </c>
      <c r="K433" s="113" t="s">
        <v>1262</v>
      </c>
      <c r="L433" s="120" t="s">
        <v>238</v>
      </c>
      <c r="M433" s="114">
        <v>44405</v>
      </c>
      <c r="N433" s="117" t="s">
        <v>2165</v>
      </c>
      <c r="O433" s="102" t="s">
        <v>28</v>
      </c>
      <c r="P433" s="102" t="s">
        <v>28</v>
      </c>
      <c r="Q433" s="102" t="s">
        <v>28</v>
      </c>
      <c r="R433" s="108" t="s">
        <v>27</v>
      </c>
      <c r="S433" s="43"/>
    </row>
    <row r="434" spans="1:19" s="89" customFormat="1" ht="31.5" customHeight="1" x14ac:dyDescent="0.25">
      <c r="A434" s="102" t="s">
        <v>2166</v>
      </c>
      <c r="B434" s="117" t="s">
        <v>1746</v>
      </c>
      <c r="C434" s="118" t="s">
        <v>1747</v>
      </c>
      <c r="D434" s="114">
        <v>44385</v>
      </c>
      <c r="E434" s="106" t="s">
        <v>50</v>
      </c>
      <c r="F434" s="113" t="s">
        <v>685</v>
      </c>
      <c r="G434" s="102" t="s">
        <v>22</v>
      </c>
      <c r="H434" s="113" t="s">
        <v>1748</v>
      </c>
      <c r="I434" s="119" t="s">
        <v>248</v>
      </c>
      <c r="J434" s="113" t="s">
        <v>1749</v>
      </c>
      <c r="K434" s="113" t="s">
        <v>1750</v>
      </c>
      <c r="L434" s="120" t="s">
        <v>238</v>
      </c>
      <c r="M434" s="114">
        <v>44385</v>
      </c>
      <c r="N434" s="117" t="s">
        <v>2167</v>
      </c>
      <c r="O434" s="102" t="s">
        <v>28</v>
      </c>
      <c r="P434" s="102" t="s">
        <v>28</v>
      </c>
      <c r="Q434" s="102" t="s">
        <v>28</v>
      </c>
      <c r="R434" s="108" t="s">
        <v>27</v>
      </c>
      <c r="S434" s="43"/>
    </row>
    <row r="435" spans="1:19" s="89" customFormat="1" ht="31.5" customHeight="1" x14ac:dyDescent="0.25">
      <c r="A435" s="102" t="s">
        <v>2168</v>
      </c>
      <c r="B435" s="117" t="s">
        <v>1814</v>
      </c>
      <c r="C435" s="118" t="s">
        <v>1815</v>
      </c>
      <c r="D435" s="114">
        <v>44393</v>
      </c>
      <c r="E435" s="106" t="s">
        <v>50</v>
      </c>
      <c r="F435" s="113" t="s">
        <v>692</v>
      </c>
      <c r="G435" s="102" t="s">
        <v>22</v>
      </c>
      <c r="H435" s="113" t="s">
        <v>1816</v>
      </c>
      <c r="I435" s="119" t="s">
        <v>248</v>
      </c>
      <c r="J435" s="113" t="s">
        <v>1817</v>
      </c>
      <c r="K435" s="113" t="s">
        <v>1818</v>
      </c>
      <c r="L435" s="120" t="s">
        <v>238</v>
      </c>
      <c r="M435" s="114">
        <v>44396</v>
      </c>
      <c r="N435" s="117" t="s">
        <v>2169</v>
      </c>
      <c r="O435" s="102" t="s">
        <v>28</v>
      </c>
      <c r="P435" s="102" t="s">
        <v>28</v>
      </c>
      <c r="Q435" s="102" t="s">
        <v>28</v>
      </c>
      <c r="R435" s="108" t="s">
        <v>27</v>
      </c>
      <c r="S435" s="43"/>
    </row>
    <row r="436" spans="1:19" s="83" customFormat="1" ht="31.5" customHeight="1" x14ac:dyDescent="0.25">
      <c r="A436" s="113" t="s">
        <v>2170</v>
      </c>
      <c r="B436" s="113" t="s">
        <v>235</v>
      </c>
      <c r="C436" s="118" t="s">
        <v>2171</v>
      </c>
      <c r="D436" s="114">
        <v>44398</v>
      </c>
      <c r="E436" s="106" t="s">
        <v>50</v>
      </c>
      <c r="F436" s="113" t="s">
        <v>2172</v>
      </c>
      <c r="G436" s="102" t="s">
        <v>22</v>
      </c>
      <c r="H436" s="113" t="s">
        <v>2173</v>
      </c>
      <c r="I436" s="113" t="s">
        <v>631</v>
      </c>
      <c r="J436" s="113" t="s">
        <v>2174</v>
      </c>
      <c r="K436" s="113" t="s">
        <v>72</v>
      </c>
      <c r="L436" s="120" t="s">
        <v>238</v>
      </c>
      <c r="M436" s="114">
        <v>44398</v>
      </c>
      <c r="N436" s="117" t="s">
        <v>2175</v>
      </c>
      <c r="O436" s="102" t="s">
        <v>28</v>
      </c>
      <c r="P436" s="102" t="s">
        <v>28</v>
      </c>
      <c r="Q436" s="102" t="s">
        <v>28</v>
      </c>
      <c r="R436" s="108" t="s">
        <v>27</v>
      </c>
      <c r="S436" s="43"/>
    </row>
    <row r="437" spans="1:19" s="83" customFormat="1" ht="31.5" customHeight="1" x14ac:dyDescent="0.25">
      <c r="A437" s="113" t="s">
        <v>2176</v>
      </c>
      <c r="B437" s="113" t="s">
        <v>235</v>
      </c>
      <c r="C437" s="118" t="s">
        <v>2177</v>
      </c>
      <c r="D437" s="114">
        <v>44398</v>
      </c>
      <c r="E437" s="106" t="s">
        <v>50</v>
      </c>
      <c r="F437" s="113" t="s">
        <v>2178</v>
      </c>
      <c r="G437" s="102" t="s">
        <v>22</v>
      </c>
      <c r="H437" s="113" t="s">
        <v>2179</v>
      </c>
      <c r="I437" s="113" t="s">
        <v>631</v>
      </c>
      <c r="J437" s="113" t="s">
        <v>2180</v>
      </c>
      <c r="K437" s="113" t="s">
        <v>72</v>
      </c>
      <c r="L437" s="120" t="s">
        <v>238</v>
      </c>
      <c r="M437" s="114">
        <v>44398</v>
      </c>
      <c r="N437" s="117" t="s">
        <v>2181</v>
      </c>
      <c r="O437" s="102" t="s">
        <v>28</v>
      </c>
      <c r="P437" s="102" t="s">
        <v>28</v>
      </c>
      <c r="Q437" s="102" t="s">
        <v>28</v>
      </c>
      <c r="R437" s="108" t="s">
        <v>27</v>
      </c>
      <c r="S437" s="43"/>
    </row>
    <row r="438" spans="1:19" s="83" customFormat="1" ht="31.5" customHeight="1" x14ac:dyDescent="0.25">
      <c r="A438" s="113" t="s">
        <v>2182</v>
      </c>
      <c r="B438" s="113" t="s">
        <v>235</v>
      </c>
      <c r="C438" s="118" t="s">
        <v>2183</v>
      </c>
      <c r="D438" s="114">
        <v>44398</v>
      </c>
      <c r="E438" s="106" t="s">
        <v>50</v>
      </c>
      <c r="F438" s="113" t="s">
        <v>2184</v>
      </c>
      <c r="G438" s="102" t="s">
        <v>22</v>
      </c>
      <c r="H438" s="113" t="s">
        <v>255</v>
      </c>
      <c r="I438" s="119" t="s">
        <v>248</v>
      </c>
      <c r="J438" s="113" t="s">
        <v>2185</v>
      </c>
      <c r="K438" s="113" t="s">
        <v>72</v>
      </c>
      <c r="L438" s="120" t="s">
        <v>238</v>
      </c>
      <c r="M438" s="114">
        <v>44398</v>
      </c>
      <c r="N438" s="117" t="s">
        <v>2186</v>
      </c>
      <c r="O438" s="102" t="s">
        <v>28</v>
      </c>
      <c r="P438" s="102" t="s">
        <v>28</v>
      </c>
      <c r="Q438" s="102" t="s">
        <v>28</v>
      </c>
      <c r="R438" s="108" t="s">
        <v>27</v>
      </c>
      <c r="S438" s="43"/>
    </row>
    <row r="439" spans="1:19" s="83" customFormat="1" ht="31.5" customHeight="1" x14ac:dyDescent="0.25">
      <c r="A439" s="113" t="s">
        <v>2187</v>
      </c>
      <c r="B439" s="113" t="s">
        <v>235</v>
      </c>
      <c r="C439" s="118" t="s">
        <v>2188</v>
      </c>
      <c r="D439" s="114">
        <v>44398</v>
      </c>
      <c r="E439" s="106" t="s">
        <v>50</v>
      </c>
      <c r="F439" s="113" t="s">
        <v>2189</v>
      </c>
      <c r="G439" s="102" t="s">
        <v>22</v>
      </c>
      <c r="H439" s="113" t="s">
        <v>2173</v>
      </c>
      <c r="I439" s="113" t="s">
        <v>631</v>
      </c>
      <c r="J439" s="113" t="s">
        <v>2190</v>
      </c>
      <c r="K439" s="113" t="s">
        <v>72</v>
      </c>
      <c r="L439" s="120" t="s">
        <v>238</v>
      </c>
      <c r="M439" s="114">
        <v>44398</v>
      </c>
      <c r="N439" s="117" t="s">
        <v>2191</v>
      </c>
      <c r="O439" s="102" t="s">
        <v>28</v>
      </c>
      <c r="P439" s="102" t="s">
        <v>28</v>
      </c>
      <c r="Q439" s="102" t="s">
        <v>28</v>
      </c>
      <c r="R439" s="108" t="s">
        <v>27</v>
      </c>
      <c r="S439" s="43"/>
    </row>
    <row r="440" spans="1:19" s="83" customFormat="1" ht="31.5" customHeight="1" x14ac:dyDescent="0.25">
      <c r="A440" s="113" t="s">
        <v>2192</v>
      </c>
      <c r="B440" s="113" t="s">
        <v>235</v>
      </c>
      <c r="C440" s="118" t="s">
        <v>2193</v>
      </c>
      <c r="D440" s="114">
        <v>44398</v>
      </c>
      <c r="E440" s="106" t="s">
        <v>50</v>
      </c>
      <c r="F440" s="113" t="s">
        <v>2194</v>
      </c>
      <c r="G440" s="102" t="s">
        <v>22</v>
      </c>
      <c r="H440" s="113" t="s">
        <v>2173</v>
      </c>
      <c r="I440" s="113" t="s">
        <v>631</v>
      </c>
      <c r="J440" s="113" t="s">
        <v>2195</v>
      </c>
      <c r="K440" s="113" t="s">
        <v>72</v>
      </c>
      <c r="L440" s="120" t="s">
        <v>238</v>
      </c>
      <c r="M440" s="114">
        <v>44398</v>
      </c>
      <c r="N440" s="117" t="s">
        <v>2196</v>
      </c>
      <c r="O440" s="102" t="s">
        <v>28</v>
      </c>
      <c r="P440" s="102" t="s">
        <v>28</v>
      </c>
      <c r="Q440" s="102" t="s">
        <v>28</v>
      </c>
      <c r="R440" s="108" t="s">
        <v>27</v>
      </c>
      <c r="S440" s="43"/>
    </row>
    <row r="441" spans="1:19" s="83" customFormat="1" ht="31.5" customHeight="1" x14ac:dyDescent="0.25">
      <c r="A441" s="113" t="s">
        <v>2197</v>
      </c>
      <c r="B441" s="113" t="s">
        <v>235</v>
      </c>
      <c r="C441" s="118" t="s">
        <v>2198</v>
      </c>
      <c r="D441" s="114">
        <v>44398</v>
      </c>
      <c r="E441" s="106" t="s">
        <v>50</v>
      </c>
      <c r="F441" s="113" t="s">
        <v>2199</v>
      </c>
      <c r="G441" s="102" t="s">
        <v>22</v>
      </c>
      <c r="H441" s="113" t="s">
        <v>2173</v>
      </c>
      <c r="I441" s="113" t="s">
        <v>631</v>
      </c>
      <c r="J441" s="113" t="s">
        <v>2200</v>
      </c>
      <c r="K441" s="113" t="s">
        <v>72</v>
      </c>
      <c r="L441" s="120" t="s">
        <v>238</v>
      </c>
      <c r="M441" s="114">
        <v>44398</v>
      </c>
      <c r="N441" s="117" t="s">
        <v>2201</v>
      </c>
      <c r="O441" s="102" t="s">
        <v>28</v>
      </c>
      <c r="P441" s="102" t="s">
        <v>28</v>
      </c>
      <c r="Q441" s="102" t="s">
        <v>28</v>
      </c>
      <c r="R441" s="108" t="s">
        <v>27</v>
      </c>
      <c r="S441" s="43"/>
    </row>
    <row r="442" spans="1:19" s="89" customFormat="1" ht="31.5" customHeight="1" x14ac:dyDescent="0.25">
      <c r="A442" s="113" t="s">
        <v>2202</v>
      </c>
      <c r="B442" s="117" t="s">
        <v>1696</v>
      </c>
      <c r="C442" s="118" t="s">
        <v>1697</v>
      </c>
      <c r="D442" s="114">
        <v>44370</v>
      </c>
      <c r="E442" s="106" t="s">
        <v>50</v>
      </c>
      <c r="F442" s="113" t="s">
        <v>2203</v>
      </c>
      <c r="G442" s="102" t="s">
        <v>22</v>
      </c>
      <c r="H442" s="113" t="s">
        <v>1698</v>
      </c>
      <c r="I442" s="119" t="s">
        <v>1311</v>
      </c>
      <c r="J442" s="113" t="s">
        <v>1699</v>
      </c>
      <c r="K442" s="113" t="s">
        <v>1700</v>
      </c>
      <c r="L442" s="120" t="s">
        <v>238</v>
      </c>
      <c r="M442" s="114">
        <v>44370</v>
      </c>
      <c r="N442" s="117" t="s">
        <v>2204</v>
      </c>
      <c r="O442" s="102" t="s">
        <v>28</v>
      </c>
      <c r="P442" s="102" t="s">
        <v>28</v>
      </c>
      <c r="Q442" s="102" t="s">
        <v>28</v>
      </c>
      <c r="R442" s="108" t="s">
        <v>27</v>
      </c>
      <c r="S442" s="43"/>
    </row>
    <row r="443" spans="1:19" s="83" customFormat="1" ht="31.5" customHeight="1" x14ac:dyDescent="0.25">
      <c r="A443" s="113" t="s">
        <v>2205</v>
      </c>
      <c r="B443" s="113" t="s">
        <v>235</v>
      </c>
      <c r="C443" s="118" t="s">
        <v>2206</v>
      </c>
      <c r="D443" s="114">
        <v>44397</v>
      </c>
      <c r="E443" s="106" t="s">
        <v>50</v>
      </c>
      <c r="F443" s="113" t="s">
        <v>2207</v>
      </c>
      <c r="G443" s="102" t="s">
        <v>22</v>
      </c>
      <c r="H443" s="113" t="s">
        <v>2122</v>
      </c>
      <c r="I443" s="119" t="s">
        <v>248</v>
      </c>
      <c r="J443" s="113" t="s">
        <v>2208</v>
      </c>
      <c r="K443" s="113" t="s">
        <v>72</v>
      </c>
      <c r="L443" s="120" t="s">
        <v>238</v>
      </c>
      <c r="M443" s="114">
        <v>44397</v>
      </c>
      <c r="N443" s="117" t="s">
        <v>2209</v>
      </c>
      <c r="O443" s="102" t="s">
        <v>28</v>
      </c>
      <c r="P443" s="102" t="s">
        <v>28</v>
      </c>
      <c r="Q443" s="102" t="s">
        <v>28</v>
      </c>
      <c r="R443" s="108" t="s">
        <v>27</v>
      </c>
      <c r="S443" s="43"/>
    </row>
    <row r="444" spans="1:19" s="83" customFormat="1" ht="31.5" customHeight="1" x14ac:dyDescent="0.25">
      <c r="A444" s="113" t="s">
        <v>2210</v>
      </c>
      <c r="B444" s="113" t="s">
        <v>235</v>
      </c>
      <c r="C444" s="118" t="s">
        <v>2211</v>
      </c>
      <c r="D444" s="114">
        <v>44400</v>
      </c>
      <c r="E444" s="106" t="s">
        <v>50</v>
      </c>
      <c r="F444" s="113" t="s">
        <v>2212</v>
      </c>
      <c r="G444" s="102" t="s">
        <v>22</v>
      </c>
      <c r="H444" s="113" t="s">
        <v>72</v>
      </c>
      <c r="I444" s="113" t="s">
        <v>72</v>
      </c>
      <c r="J444" s="113" t="s">
        <v>2213</v>
      </c>
      <c r="K444" s="113" t="s">
        <v>72</v>
      </c>
      <c r="L444" s="120" t="s">
        <v>238</v>
      </c>
      <c r="M444" s="114">
        <v>44400</v>
      </c>
      <c r="N444" s="117" t="s">
        <v>2214</v>
      </c>
      <c r="O444" s="102" t="s">
        <v>28</v>
      </c>
      <c r="P444" s="102" t="s">
        <v>28</v>
      </c>
      <c r="Q444" s="102" t="s">
        <v>28</v>
      </c>
      <c r="R444" s="108" t="s">
        <v>27</v>
      </c>
      <c r="S444" s="43"/>
    </row>
    <row r="445" spans="1:19" s="83" customFormat="1" ht="31.5" customHeight="1" x14ac:dyDescent="0.25">
      <c r="A445" s="113" t="s">
        <v>2215</v>
      </c>
      <c r="B445" s="113" t="s">
        <v>235</v>
      </c>
      <c r="C445" s="118" t="s">
        <v>2216</v>
      </c>
      <c r="D445" s="114">
        <v>44400</v>
      </c>
      <c r="E445" s="106" t="s">
        <v>50</v>
      </c>
      <c r="F445" s="113" t="s">
        <v>2217</v>
      </c>
      <c r="G445" s="102" t="s">
        <v>22</v>
      </c>
      <c r="H445" s="113" t="s">
        <v>72</v>
      </c>
      <c r="I445" s="113" t="s">
        <v>72</v>
      </c>
      <c r="J445" s="113" t="s">
        <v>2218</v>
      </c>
      <c r="K445" s="113" t="s">
        <v>72</v>
      </c>
      <c r="L445" s="120" t="s">
        <v>238</v>
      </c>
      <c r="M445" s="114">
        <v>44400</v>
      </c>
      <c r="N445" s="117" t="s">
        <v>2219</v>
      </c>
      <c r="O445" s="102" t="s">
        <v>28</v>
      </c>
      <c r="P445" s="102" t="s">
        <v>28</v>
      </c>
      <c r="Q445" s="102" t="s">
        <v>28</v>
      </c>
      <c r="R445" s="108" t="s">
        <v>27</v>
      </c>
      <c r="S445" s="43"/>
    </row>
    <row r="446" spans="1:19" s="83" customFormat="1" ht="31.5" customHeight="1" x14ac:dyDescent="0.25">
      <c r="A446" s="113" t="s">
        <v>2220</v>
      </c>
      <c r="B446" s="113" t="s">
        <v>235</v>
      </c>
      <c r="C446" s="118" t="s">
        <v>2221</v>
      </c>
      <c r="D446" s="114">
        <v>44400</v>
      </c>
      <c r="E446" s="106" t="s">
        <v>50</v>
      </c>
      <c r="F446" s="113" t="s">
        <v>2222</v>
      </c>
      <c r="G446" s="102" t="s">
        <v>22</v>
      </c>
      <c r="H446" s="113" t="s">
        <v>72</v>
      </c>
      <c r="I446" s="113" t="s">
        <v>72</v>
      </c>
      <c r="J446" s="113" t="s">
        <v>2223</v>
      </c>
      <c r="K446" s="113" t="s">
        <v>72</v>
      </c>
      <c r="L446" s="120" t="s">
        <v>238</v>
      </c>
      <c r="M446" s="114">
        <v>44400</v>
      </c>
      <c r="N446" s="117" t="s">
        <v>2224</v>
      </c>
      <c r="O446" s="102" t="s">
        <v>28</v>
      </c>
      <c r="P446" s="102" t="s">
        <v>28</v>
      </c>
      <c r="Q446" s="102" t="s">
        <v>28</v>
      </c>
      <c r="R446" s="108" t="s">
        <v>27</v>
      </c>
      <c r="S446" s="43"/>
    </row>
    <row r="447" spans="1:19" s="83" customFormat="1" ht="31.5" customHeight="1" x14ac:dyDescent="0.25">
      <c r="A447" s="113" t="s">
        <v>2225</v>
      </c>
      <c r="B447" s="113" t="s">
        <v>2226</v>
      </c>
      <c r="C447" s="118" t="s">
        <v>2227</v>
      </c>
      <c r="D447" s="114">
        <v>44390</v>
      </c>
      <c r="E447" s="106" t="s">
        <v>50</v>
      </c>
      <c r="F447" s="113" t="s">
        <v>1250</v>
      </c>
      <c r="G447" s="102" t="s">
        <v>22</v>
      </c>
      <c r="H447" s="113" t="s">
        <v>1789</v>
      </c>
      <c r="I447" s="119" t="s">
        <v>1311</v>
      </c>
      <c r="J447" s="113" t="s">
        <v>1795</v>
      </c>
      <c r="K447" s="113" t="s">
        <v>1796</v>
      </c>
      <c r="L447" s="120" t="s">
        <v>238</v>
      </c>
      <c r="M447" s="114">
        <v>44390</v>
      </c>
      <c r="N447" s="113" t="s">
        <v>2228</v>
      </c>
      <c r="O447" s="102" t="s">
        <v>28</v>
      </c>
      <c r="P447" s="102" t="s">
        <v>28</v>
      </c>
      <c r="Q447" s="102" t="s">
        <v>28</v>
      </c>
      <c r="R447" s="108" t="s">
        <v>27</v>
      </c>
      <c r="S447" s="43"/>
    </row>
    <row r="448" spans="1:19" s="89" customFormat="1" ht="31.5" customHeight="1" x14ac:dyDescent="0.25">
      <c r="A448" s="119" t="s">
        <v>2229</v>
      </c>
      <c r="B448" s="117" t="s">
        <v>1786</v>
      </c>
      <c r="C448" s="118" t="s">
        <v>2227</v>
      </c>
      <c r="D448" s="114">
        <v>44390</v>
      </c>
      <c r="E448" s="106" t="s">
        <v>50</v>
      </c>
      <c r="F448" s="113" t="s">
        <v>1225</v>
      </c>
      <c r="G448" s="102" t="s">
        <v>22</v>
      </c>
      <c r="H448" s="113" t="s">
        <v>1789</v>
      </c>
      <c r="I448" s="119" t="s">
        <v>1311</v>
      </c>
      <c r="J448" s="113" t="s">
        <v>1790</v>
      </c>
      <c r="K448" s="113" t="s">
        <v>1791</v>
      </c>
      <c r="L448" s="120" t="s">
        <v>238</v>
      </c>
      <c r="M448" s="114">
        <v>44390</v>
      </c>
      <c r="N448" s="113" t="s">
        <v>2228</v>
      </c>
      <c r="O448" s="102" t="s">
        <v>28</v>
      </c>
      <c r="P448" s="102" t="s">
        <v>28</v>
      </c>
      <c r="Q448" s="102" t="s">
        <v>28</v>
      </c>
      <c r="R448" s="108" t="s">
        <v>27</v>
      </c>
      <c r="S448" s="43"/>
    </row>
    <row r="449" spans="1:19" s="89" customFormat="1" ht="31.5" customHeight="1" x14ac:dyDescent="0.25">
      <c r="A449" s="119" t="s">
        <v>2230</v>
      </c>
      <c r="B449" s="117" t="s">
        <v>2231</v>
      </c>
      <c r="C449" s="118" t="s">
        <v>1902</v>
      </c>
      <c r="D449" s="114">
        <v>44401</v>
      </c>
      <c r="E449" s="106" t="s">
        <v>50</v>
      </c>
      <c r="F449" s="113" t="s">
        <v>1219</v>
      </c>
      <c r="G449" s="102" t="s">
        <v>22</v>
      </c>
      <c r="H449" s="113" t="s">
        <v>1833</v>
      </c>
      <c r="I449" s="119" t="s">
        <v>631</v>
      </c>
      <c r="J449" s="113" t="s">
        <v>1904</v>
      </c>
      <c r="K449" s="113" t="s">
        <v>1905</v>
      </c>
      <c r="L449" s="120" t="s">
        <v>238</v>
      </c>
      <c r="M449" s="114">
        <v>44401</v>
      </c>
      <c r="N449" s="117" t="s">
        <v>2232</v>
      </c>
      <c r="O449" s="102" t="s">
        <v>28</v>
      </c>
      <c r="P449" s="102" t="s">
        <v>28</v>
      </c>
      <c r="Q449" s="102" t="s">
        <v>28</v>
      </c>
      <c r="R449" s="108" t="s">
        <v>27</v>
      </c>
      <c r="S449" s="43"/>
    </row>
    <row r="450" spans="1:19" s="89" customFormat="1" ht="31.5" customHeight="1" x14ac:dyDescent="0.25">
      <c r="A450" s="119" t="s">
        <v>2233</v>
      </c>
      <c r="B450" s="117" t="s">
        <v>1830</v>
      </c>
      <c r="C450" s="118" t="s">
        <v>1831</v>
      </c>
      <c r="D450" s="114">
        <v>44394</v>
      </c>
      <c r="E450" s="106" t="s">
        <v>50</v>
      </c>
      <c r="F450" s="113" t="s">
        <v>1213</v>
      </c>
      <c r="G450" s="102" t="s">
        <v>22</v>
      </c>
      <c r="H450" s="113" t="s">
        <v>1833</v>
      </c>
      <c r="I450" s="119" t="s">
        <v>631</v>
      </c>
      <c r="J450" s="113" t="s">
        <v>1834</v>
      </c>
      <c r="K450" s="113" t="s">
        <v>1835</v>
      </c>
      <c r="L450" s="120" t="s">
        <v>238</v>
      </c>
      <c r="M450" s="114">
        <v>44394</v>
      </c>
      <c r="N450" s="117" t="s">
        <v>2234</v>
      </c>
      <c r="O450" s="102" t="s">
        <v>28</v>
      </c>
      <c r="P450" s="102" t="s">
        <v>28</v>
      </c>
      <c r="Q450" s="102" t="s">
        <v>28</v>
      </c>
      <c r="R450" s="108" t="s">
        <v>27</v>
      </c>
      <c r="S450" s="43"/>
    </row>
    <row r="451" spans="1:19" s="89" customFormat="1" ht="31.5" customHeight="1" x14ac:dyDescent="0.25">
      <c r="A451" s="119" t="s">
        <v>2235</v>
      </c>
      <c r="B451" s="117" t="s">
        <v>1779</v>
      </c>
      <c r="C451" s="118" t="s">
        <v>1780</v>
      </c>
      <c r="D451" s="114">
        <v>44386</v>
      </c>
      <c r="E451" s="106" t="s">
        <v>50</v>
      </c>
      <c r="F451" s="113" t="s">
        <v>1206</v>
      </c>
      <c r="G451" s="102" t="s">
        <v>22</v>
      </c>
      <c r="H451" s="113" t="s">
        <v>1782</v>
      </c>
      <c r="I451" s="119" t="s">
        <v>1713</v>
      </c>
      <c r="J451" s="113" t="s">
        <v>1783</v>
      </c>
      <c r="K451" s="113" t="s">
        <v>1784</v>
      </c>
      <c r="L451" s="120" t="s">
        <v>238</v>
      </c>
      <c r="M451" s="114">
        <v>44386</v>
      </c>
      <c r="N451" s="117" t="s">
        <v>2234</v>
      </c>
      <c r="O451" s="102" t="s">
        <v>28</v>
      </c>
      <c r="P451" s="102" t="s">
        <v>28</v>
      </c>
      <c r="Q451" s="102" t="s">
        <v>28</v>
      </c>
      <c r="R451" s="108" t="s">
        <v>27</v>
      </c>
      <c r="S451" s="43"/>
    </row>
    <row r="452" spans="1:19" s="89" customFormat="1" ht="31.5" customHeight="1" x14ac:dyDescent="0.25">
      <c r="A452" s="119" t="s">
        <v>2236</v>
      </c>
      <c r="B452" s="117" t="s">
        <v>1772</v>
      </c>
      <c r="C452" s="118" t="s">
        <v>1773</v>
      </c>
      <c r="D452" s="114">
        <v>44386</v>
      </c>
      <c r="E452" s="106" t="s">
        <v>50</v>
      </c>
      <c r="F452" s="113" t="s">
        <v>1201</v>
      </c>
      <c r="G452" s="102" t="s">
        <v>22</v>
      </c>
      <c r="H452" s="113" t="s">
        <v>1775</v>
      </c>
      <c r="I452" s="119" t="s">
        <v>1713</v>
      </c>
      <c r="J452" s="113" t="s">
        <v>1776</v>
      </c>
      <c r="K452" s="113" t="s">
        <v>1777</v>
      </c>
      <c r="L452" s="120" t="s">
        <v>238</v>
      </c>
      <c r="M452" s="114">
        <v>44386</v>
      </c>
      <c r="N452" s="117" t="s">
        <v>2237</v>
      </c>
      <c r="O452" s="102" t="s">
        <v>28</v>
      </c>
      <c r="P452" s="102" t="s">
        <v>28</v>
      </c>
      <c r="Q452" s="102" t="s">
        <v>28</v>
      </c>
      <c r="R452" s="108" t="s">
        <v>27</v>
      </c>
      <c r="S452" s="43"/>
    </row>
    <row r="453" spans="1:19" s="89" customFormat="1" ht="31.5" customHeight="1" x14ac:dyDescent="0.25">
      <c r="A453" s="119" t="s">
        <v>2238</v>
      </c>
      <c r="B453" s="117" t="s">
        <v>1766</v>
      </c>
      <c r="C453" s="118" t="s">
        <v>1767</v>
      </c>
      <c r="D453" s="114">
        <v>44386</v>
      </c>
      <c r="E453" s="106" t="s">
        <v>50</v>
      </c>
      <c r="F453" s="113" t="s">
        <v>1197</v>
      </c>
      <c r="G453" s="102" t="s">
        <v>22</v>
      </c>
      <c r="H453" s="113" t="s">
        <v>1769</v>
      </c>
      <c r="I453" s="119" t="s">
        <v>1713</v>
      </c>
      <c r="J453" s="113" t="s">
        <v>2239</v>
      </c>
      <c r="K453" s="113" t="s">
        <v>1770</v>
      </c>
      <c r="L453" s="120" t="s">
        <v>238</v>
      </c>
      <c r="M453" s="114">
        <v>44386</v>
      </c>
      <c r="N453" s="117" t="s">
        <v>2240</v>
      </c>
      <c r="O453" s="102" t="s">
        <v>28</v>
      </c>
      <c r="P453" s="102" t="s">
        <v>28</v>
      </c>
      <c r="Q453" s="102" t="s">
        <v>28</v>
      </c>
      <c r="R453" s="108" t="s">
        <v>27</v>
      </c>
      <c r="S453" s="43"/>
    </row>
    <row r="454" spans="1:19" s="89" customFormat="1" ht="31.5" customHeight="1" x14ac:dyDescent="0.25">
      <c r="A454" s="119" t="s">
        <v>2241</v>
      </c>
      <c r="B454" s="117" t="s">
        <v>1752</v>
      </c>
      <c r="C454" s="118" t="s">
        <v>1753</v>
      </c>
      <c r="D454" s="114">
        <v>44385</v>
      </c>
      <c r="E454" s="106" t="s">
        <v>50</v>
      </c>
      <c r="F454" s="113" t="s">
        <v>1192</v>
      </c>
      <c r="G454" s="102" t="s">
        <v>22</v>
      </c>
      <c r="H454" s="113" t="s">
        <v>1755</v>
      </c>
      <c r="I454" s="119" t="s">
        <v>631</v>
      </c>
      <c r="J454" s="113" t="s">
        <v>1756</v>
      </c>
      <c r="K454" s="113" t="s">
        <v>1757</v>
      </c>
      <c r="L454" s="120" t="s">
        <v>238</v>
      </c>
      <c r="M454" s="114">
        <v>44385</v>
      </c>
      <c r="N454" s="117" t="s">
        <v>2234</v>
      </c>
      <c r="O454" s="102" t="s">
        <v>28</v>
      </c>
      <c r="P454" s="102" t="s">
        <v>28</v>
      </c>
      <c r="Q454" s="102" t="s">
        <v>28</v>
      </c>
      <c r="R454" s="108" t="s">
        <v>27</v>
      </c>
      <c r="S454" s="43"/>
    </row>
    <row r="455" spans="1:19" s="83" customFormat="1" ht="31.5" customHeight="1" x14ac:dyDescent="0.25">
      <c r="A455" s="119" t="s">
        <v>2242</v>
      </c>
      <c r="B455" s="113" t="s">
        <v>235</v>
      </c>
      <c r="C455" s="118" t="s">
        <v>2243</v>
      </c>
      <c r="D455" s="114">
        <v>44403</v>
      </c>
      <c r="E455" s="106" t="s">
        <v>50</v>
      </c>
      <c r="F455" s="113" t="s">
        <v>2244</v>
      </c>
      <c r="G455" s="102" t="s">
        <v>22</v>
      </c>
      <c r="H455" s="113" t="s">
        <v>2245</v>
      </c>
      <c r="I455" s="113" t="s">
        <v>1917</v>
      </c>
      <c r="J455" s="113" t="s">
        <v>2246</v>
      </c>
      <c r="K455" s="113" t="s">
        <v>72</v>
      </c>
      <c r="L455" s="120" t="s">
        <v>238</v>
      </c>
      <c r="M455" s="114">
        <v>44403</v>
      </c>
      <c r="N455" s="117" t="s">
        <v>2247</v>
      </c>
      <c r="O455" s="102" t="s">
        <v>28</v>
      </c>
      <c r="P455" s="102" t="s">
        <v>28</v>
      </c>
      <c r="Q455" s="102" t="s">
        <v>28</v>
      </c>
      <c r="R455" s="108" t="s">
        <v>27</v>
      </c>
      <c r="S455" s="43"/>
    </row>
    <row r="456" spans="1:19" s="83" customFormat="1" ht="31.5" customHeight="1" x14ac:dyDescent="0.25">
      <c r="A456" s="113" t="s">
        <v>2248</v>
      </c>
      <c r="B456" s="113" t="s">
        <v>235</v>
      </c>
      <c r="C456" s="118" t="s">
        <v>2249</v>
      </c>
      <c r="D456" s="114">
        <v>44403</v>
      </c>
      <c r="E456" s="136" t="s">
        <v>50</v>
      </c>
      <c r="F456" s="113" t="s">
        <v>2250</v>
      </c>
      <c r="G456" s="101" t="s">
        <v>22</v>
      </c>
      <c r="H456" s="113" t="s">
        <v>2251</v>
      </c>
      <c r="I456" s="113" t="s">
        <v>631</v>
      </c>
      <c r="J456" s="113" t="s">
        <v>2252</v>
      </c>
      <c r="K456" s="113" t="s">
        <v>72</v>
      </c>
      <c r="L456" s="120" t="s">
        <v>238</v>
      </c>
      <c r="M456" s="114">
        <v>44403</v>
      </c>
      <c r="N456" s="117" t="s">
        <v>2253</v>
      </c>
      <c r="O456" s="101" t="s">
        <v>28</v>
      </c>
      <c r="P456" s="101" t="s">
        <v>28</v>
      </c>
      <c r="Q456" s="101" t="s">
        <v>28</v>
      </c>
      <c r="R456" s="157" t="s">
        <v>27</v>
      </c>
      <c r="S456" s="43"/>
    </row>
    <row r="457" spans="1:19" s="83" customFormat="1" ht="31.5" customHeight="1" x14ac:dyDescent="0.25">
      <c r="A457" s="113" t="s">
        <v>2254</v>
      </c>
      <c r="B457" s="113" t="s">
        <v>235</v>
      </c>
      <c r="C457" s="118" t="s">
        <v>2255</v>
      </c>
      <c r="D457" s="114">
        <v>44410</v>
      </c>
      <c r="E457" s="136" t="s">
        <v>50</v>
      </c>
      <c r="F457" s="113" t="s">
        <v>2256</v>
      </c>
      <c r="G457" s="101" t="s">
        <v>22</v>
      </c>
      <c r="H457" s="113" t="s">
        <v>2251</v>
      </c>
      <c r="I457" s="113" t="s">
        <v>631</v>
      </c>
      <c r="J457" s="113" t="s">
        <v>2257</v>
      </c>
      <c r="K457" s="113" t="s">
        <v>72</v>
      </c>
      <c r="L457" s="120" t="s">
        <v>238</v>
      </c>
      <c r="M457" s="114">
        <v>44410</v>
      </c>
      <c r="N457" s="117" t="s">
        <v>2258</v>
      </c>
      <c r="O457" s="101" t="s">
        <v>28</v>
      </c>
      <c r="P457" s="101" t="s">
        <v>28</v>
      </c>
      <c r="Q457" s="101" t="s">
        <v>28</v>
      </c>
      <c r="R457" s="157" t="s">
        <v>27</v>
      </c>
      <c r="S457" s="43"/>
    </row>
    <row r="458" spans="1:19" s="83" customFormat="1" ht="31.5" customHeight="1" x14ac:dyDescent="0.25">
      <c r="A458" s="113" t="s">
        <v>2259</v>
      </c>
      <c r="B458" s="113" t="s">
        <v>235</v>
      </c>
      <c r="C458" s="118" t="s">
        <v>2260</v>
      </c>
      <c r="D458" s="114">
        <v>44411</v>
      </c>
      <c r="E458" s="136" t="s">
        <v>50</v>
      </c>
      <c r="F458" s="113" t="s">
        <v>2261</v>
      </c>
      <c r="G458" s="101" t="s">
        <v>22</v>
      </c>
      <c r="H458" s="113" t="s">
        <v>2251</v>
      </c>
      <c r="I458" s="113" t="s">
        <v>631</v>
      </c>
      <c r="J458" s="113" t="s">
        <v>2262</v>
      </c>
      <c r="K458" s="113" t="s">
        <v>72</v>
      </c>
      <c r="L458" s="120" t="s">
        <v>238</v>
      </c>
      <c r="M458" s="114">
        <v>44411</v>
      </c>
      <c r="N458" s="117" t="s">
        <v>2263</v>
      </c>
      <c r="O458" s="101" t="s">
        <v>28</v>
      </c>
      <c r="P458" s="101" t="s">
        <v>28</v>
      </c>
      <c r="Q458" s="101" t="s">
        <v>28</v>
      </c>
      <c r="R458" s="157" t="s">
        <v>27</v>
      </c>
      <c r="S458" s="43"/>
    </row>
    <row r="459" spans="1:19" s="83" customFormat="1" ht="31.5" customHeight="1" x14ac:dyDescent="0.25">
      <c r="A459" s="113" t="s">
        <v>2264</v>
      </c>
      <c r="B459" s="113" t="s">
        <v>235</v>
      </c>
      <c r="C459" s="118" t="s">
        <v>2265</v>
      </c>
      <c r="D459" s="114">
        <v>44411</v>
      </c>
      <c r="E459" s="136" t="s">
        <v>50</v>
      </c>
      <c r="F459" s="113" t="s">
        <v>2266</v>
      </c>
      <c r="G459" s="101" t="s">
        <v>22</v>
      </c>
      <c r="H459" s="113" t="s">
        <v>2267</v>
      </c>
      <c r="I459" s="113" t="s">
        <v>631</v>
      </c>
      <c r="J459" s="113" t="s">
        <v>2268</v>
      </c>
      <c r="K459" s="113" t="s">
        <v>72</v>
      </c>
      <c r="L459" s="120" t="s">
        <v>238</v>
      </c>
      <c r="M459" s="114">
        <v>44411</v>
      </c>
      <c r="N459" s="117" t="s">
        <v>2269</v>
      </c>
      <c r="O459" s="101" t="s">
        <v>28</v>
      </c>
      <c r="P459" s="101" t="s">
        <v>28</v>
      </c>
      <c r="Q459" s="101" t="s">
        <v>28</v>
      </c>
      <c r="R459" s="157" t="s">
        <v>27</v>
      </c>
      <c r="S459" s="43"/>
    </row>
    <row r="460" spans="1:19" s="83" customFormat="1" ht="31.5" customHeight="1" x14ac:dyDescent="0.25">
      <c r="A460" s="113" t="s">
        <v>2270</v>
      </c>
      <c r="B460" s="113" t="s">
        <v>235</v>
      </c>
      <c r="C460" s="118" t="s">
        <v>2271</v>
      </c>
      <c r="D460" s="114">
        <v>44411</v>
      </c>
      <c r="E460" s="136" t="s">
        <v>50</v>
      </c>
      <c r="F460" s="113" t="s">
        <v>2272</v>
      </c>
      <c r="G460" s="101" t="s">
        <v>22</v>
      </c>
      <c r="H460" s="113" t="s">
        <v>2251</v>
      </c>
      <c r="I460" s="113" t="s">
        <v>631</v>
      </c>
      <c r="J460" s="113" t="s">
        <v>2273</v>
      </c>
      <c r="K460" s="113" t="s">
        <v>72</v>
      </c>
      <c r="L460" s="120" t="s">
        <v>238</v>
      </c>
      <c r="M460" s="114">
        <v>44411</v>
      </c>
      <c r="N460" s="117" t="s">
        <v>2274</v>
      </c>
      <c r="O460" s="101" t="s">
        <v>28</v>
      </c>
      <c r="P460" s="101" t="s">
        <v>28</v>
      </c>
      <c r="Q460" s="101" t="s">
        <v>28</v>
      </c>
      <c r="R460" s="157" t="s">
        <v>27</v>
      </c>
      <c r="S460" s="43"/>
    </row>
    <row r="461" spans="1:19" s="83" customFormat="1" ht="31.5" customHeight="1" x14ac:dyDescent="0.25">
      <c r="A461" s="113" t="s">
        <v>2275</v>
      </c>
      <c r="B461" s="113" t="s">
        <v>235</v>
      </c>
      <c r="C461" s="118" t="s">
        <v>2276</v>
      </c>
      <c r="D461" s="114">
        <v>44417</v>
      </c>
      <c r="E461" s="136" t="s">
        <v>50</v>
      </c>
      <c r="F461" s="113" t="s">
        <v>2277</v>
      </c>
      <c r="G461" s="101" t="s">
        <v>22</v>
      </c>
      <c r="H461" s="113" t="s">
        <v>2122</v>
      </c>
      <c r="I461" s="119" t="s">
        <v>248</v>
      </c>
      <c r="J461" s="113" t="s">
        <v>2278</v>
      </c>
      <c r="K461" s="113" t="s">
        <v>72</v>
      </c>
      <c r="L461" s="120" t="s">
        <v>238</v>
      </c>
      <c r="M461" s="114">
        <v>44417</v>
      </c>
      <c r="N461" s="117" t="s">
        <v>2279</v>
      </c>
      <c r="O461" s="101" t="s">
        <v>28</v>
      </c>
      <c r="P461" s="101" t="s">
        <v>28</v>
      </c>
      <c r="Q461" s="101" t="s">
        <v>28</v>
      </c>
      <c r="R461" s="157" t="s">
        <v>27</v>
      </c>
      <c r="S461" s="43"/>
    </row>
    <row r="462" spans="1:19" s="83" customFormat="1" ht="31.5" customHeight="1" x14ac:dyDescent="0.25">
      <c r="A462" s="113" t="s">
        <v>2280</v>
      </c>
      <c r="B462" s="113" t="s">
        <v>235</v>
      </c>
      <c r="C462" s="118" t="s">
        <v>2281</v>
      </c>
      <c r="D462" s="114">
        <v>44417</v>
      </c>
      <c r="E462" s="136" t="s">
        <v>50</v>
      </c>
      <c r="F462" s="113" t="s">
        <v>2282</v>
      </c>
      <c r="G462" s="101" t="s">
        <v>22</v>
      </c>
      <c r="H462" s="113" t="s">
        <v>238</v>
      </c>
      <c r="I462" s="113" t="s">
        <v>631</v>
      </c>
      <c r="J462" s="113" t="s">
        <v>2283</v>
      </c>
      <c r="K462" s="113" t="s">
        <v>72</v>
      </c>
      <c r="L462" s="120" t="s">
        <v>238</v>
      </c>
      <c r="M462" s="114">
        <v>44417</v>
      </c>
      <c r="N462" s="117" t="s">
        <v>2284</v>
      </c>
      <c r="O462" s="101" t="s">
        <v>28</v>
      </c>
      <c r="P462" s="101" t="s">
        <v>28</v>
      </c>
      <c r="Q462" s="101" t="s">
        <v>28</v>
      </c>
      <c r="R462" s="157" t="s">
        <v>27</v>
      </c>
      <c r="S462" s="43"/>
    </row>
    <row r="463" spans="1:19" s="83" customFormat="1" ht="31.5" customHeight="1" x14ac:dyDescent="0.25">
      <c r="A463" s="113" t="s">
        <v>2285</v>
      </c>
      <c r="B463" s="113" t="s">
        <v>235</v>
      </c>
      <c r="C463" s="118" t="s">
        <v>2286</v>
      </c>
      <c r="D463" s="114">
        <v>44417</v>
      </c>
      <c r="E463" s="136" t="s">
        <v>50</v>
      </c>
      <c r="F463" s="113" t="s">
        <v>2287</v>
      </c>
      <c r="G463" s="101" t="s">
        <v>22</v>
      </c>
      <c r="H463" s="113" t="s">
        <v>2251</v>
      </c>
      <c r="I463" s="113" t="s">
        <v>631</v>
      </c>
      <c r="J463" s="113" t="s">
        <v>2288</v>
      </c>
      <c r="K463" s="113" t="s">
        <v>72</v>
      </c>
      <c r="L463" s="120" t="s">
        <v>238</v>
      </c>
      <c r="M463" s="114">
        <v>44417</v>
      </c>
      <c r="N463" s="117" t="s">
        <v>2289</v>
      </c>
      <c r="O463" s="101" t="s">
        <v>28</v>
      </c>
      <c r="P463" s="101" t="s">
        <v>28</v>
      </c>
      <c r="Q463" s="101" t="s">
        <v>28</v>
      </c>
      <c r="R463" s="157" t="s">
        <v>27</v>
      </c>
      <c r="S463" s="43"/>
    </row>
    <row r="464" spans="1:19" s="83" customFormat="1" ht="31.5" customHeight="1" x14ac:dyDescent="0.25">
      <c r="A464" s="113" t="s">
        <v>2290</v>
      </c>
      <c r="B464" s="113" t="s">
        <v>235</v>
      </c>
      <c r="C464" s="118" t="s">
        <v>2291</v>
      </c>
      <c r="D464" s="114">
        <v>44421</v>
      </c>
      <c r="E464" s="136" t="s">
        <v>50</v>
      </c>
      <c r="F464" s="113" t="s">
        <v>2292</v>
      </c>
      <c r="G464" s="101" t="s">
        <v>22</v>
      </c>
      <c r="H464" s="113" t="s">
        <v>2251</v>
      </c>
      <c r="I464" s="113" t="s">
        <v>631</v>
      </c>
      <c r="J464" s="113" t="s">
        <v>2293</v>
      </c>
      <c r="K464" s="113" t="s">
        <v>72</v>
      </c>
      <c r="L464" s="120" t="s">
        <v>238</v>
      </c>
      <c r="M464" s="114">
        <v>44421</v>
      </c>
      <c r="N464" s="117" t="s">
        <v>2294</v>
      </c>
      <c r="O464" s="101" t="s">
        <v>28</v>
      </c>
      <c r="P464" s="101" t="s">
        <v>28</v>
      </c>
      <c r="Q464" s="101" t="s">
        <v>28</v>
      </c>
      <c r="R464" s="157" t="s">
        <v>27</v>
      </c>
      <c r="S464" s="43"/>
    </row>
    <row r="465" spans="1:19" s="83" customFormat="1" ht="31.5" customHeight="1" x14ac:dyDescent="0.25">
      <c r="A465" s="113" t="s">
        <v>2295</v>
      </c>
      <c r="B465" s="113" t="s">
        <v>235</v>
      </c>
      <c r="C465" s="118" t="s">
        <v>2296</v>
      </c>
      <c r="D465" s="114">
        <v>44421</v>
      </c>
      <c r="E465" s="136" t="s">
        <v>50</v>
      </c>
      <c r="F465" s="113" t="s">
        <v>2297</v>
      </c>
      <c r="G465" s="101" t="s">
        <v>22</v>
      </c>
      <c r="H465" s="113" t="s">
        <v>2251</v>
      </c>
      <c r="I465" s="113" t="s">
        <v>631</v>
      </c>
      <c r="J465" s="113" t="s">
        <v>2298</v>
      </c>
      <c r="K465" s="113" t="s">
        <v>72</v>
      </c>
      <c r="L465" s="120" t="s">
        <v>238</v>
      </c>
      <c r="M465" s="114">
        <v>44421</v>
      </c>
      <c r="N465" s="117" t="s">
        <v>2299</v>
      </c>
      <c r="O465" s="101" t="s">
        <v>28</v>
      </c>
      <c r="P465" s="101" t="s">
        <v>28</v>
      </c>
      <c r="Q465" s="101" t="s">
        <v>28</v>
      </c>
      <c r="R465" s="157" t="s">
        <v>27</v>
      </c>
      <c r="S465" s="43"/>
    </row>
    <row r="466" spans="1:19" s="83" customFormat="1" ht="31.5" customHeight="1" x14ac:dyDescent="0.25">
      <c r="A466" s="113" t="s">
        <v>2300</v>
      </c>
      <c r="B466" s="113" t="s">
        <v>235</v>
      </c>
      <c r="C466" s="118" t="s">
        <v>2301</v>
      </c>
      <c r="D466" s="114">
        <v>44421</v>
      </c>
      <c r="E466" s="136" t="s">
        <v>50</v>
      </c>
      <c r="F466" s="113" t="s">
        <v>2302</v>
      </c>
      <c r="G466" s="101" t="s">
        <v>22</v>
      </c>
      <c r="H466" s="113" t="s">
        <v>2251</v>
      </c>
      <c r="I466" s="113" t="s">
        <v>631</v>
      </c>
      <c r="J466" s="113" t="s">
        <v>2303</v>
      </c>
      <c r="K466" s="113" t="s">
        <v>72</v>
      </c>
      <c r="L466" s="120" t="s">
        <v>238</v>
      </c>
      <c r="M466" s="114">
        <v>44421</v>
      </c>
      <c r="N466" s="117" t="s">
        <v>2304</v>
      </c>
      <c r="O466" s="101" t="s">
        <v>28</v>
      </c>
      <c r="P466" s="101" t="s">
        <v>28</v>
      </c>
      <c r="Q466" s="101" t="s">
        <v>28</v>
      </c>
      <c r="R466" s="157" t="s">
        <v>27</v>
      </c>
      <c r="S466" s="43"/>
    </row>
    <row r="467" spans="1:19" s="89" customFormat="1" ht="31.5" customHeight="1" x14ac:dyDescent="0.25">
      <c r="A467" s="113" t="s">
        <v>2305</v>
      </c>
      <c r="B467" s="117" t="s">
        <v>1927</v>
      </c>
      <c r="C467" s="118" t="s">
        <v>1928</v>
      </c>
      <c r="D467" s="114">
        <v>44404</v>
      </c>
      <c r="E467" s="136" t="s">
        <v>50</v>
      </c>
      <c r="F467" s="113" t="s">
        <v>2306</v>
      </c>
      <c r="G467" s="102" t="s">
        <v>22</v>
      </c>
      <c r="H467" s="113" t="s">
        <v>1930</v>
      </c>
      <c r="I467" s="101" t="s">
        <v>248</v>
      </c>
      <c r="J467" s="113" t="s">
        <v>1931</v>
      </c>
      <c r="K467" s="113" t="s">
        <v>1932</v>
      </c>
      <c r="L467" s="120" t="s">
        <v>238</v>
      </c>
      <c r="M467" s="114">
        <v>44404</v>
      </c>
      <c r="N467" s="117" t="s">
        <v>2307</v>
      </c>
      <c r="O467" s="102" t="s">
        <v>28</v>
      </c>
      <c r="P467" s="102" t="s">
        <v>28</v>
      </c>
      <c r="Q467" s="102" t="s">
        <v>28</v>
      </c>
      <c r="R467" s="108" t="s">
        <v>27</v>
      </c>
      <c r="S467" s="43"/>
    </row>
    <row r="468" spans="1:19" s="89" customFormat="1" ht="31.5" customHeight="1" x14ac:dyDescent="0.25">
      <c r="A468" s="113" t="s">
        <v>2308</v>
      </c>
      <c r="B468" s="117" t="s">
        <v>1907</v>
      </c>
      <c r="C468" s="118" t="s">
        <v>1908</v>
      </c>
      <c r="D468" s="114">
        <v>44401</v>
      </c>
      <c r="E468" s="136" t="s">
        <v>50</v>
      </c>
      <c r="F468" s="113" t="s">
        <v>317</v>
      </c>
      <c r="G468" s="102" t="s">
        <v>22</v>
      </c>
      <c r="H468" s="113" t="s">
        <v>1910</v>
      </c>
      <c r="I468" s="101" t="s">
        <v>248</v>
      </c>
      <c r="J468" s="113" t="s">
        <v>1911</v>
      </c>
      <c r="K468" s="113" t="s">
        <v>1912</v>
      </c>
      <c r="L468" s="120" t="s">
        <v>238</v>
      </c>
      <c r="M468" s="114">
        <v>44405</v>
      </c>
      <c r="N468" s="117" t="s">
        <v>2309</v>
      </c>
      <c r="O468" s="102" t="s">
        <v>28</v>
      </c>
      <c r="P468" s="102" t="s">
        <v>28</v>
      </c>
      <c r="Q468" s="102" t="s">
        <v>28</v>
      </c>
      <c r="R468" s="108" t="s">
        <v>27</v>
      </c>
      <c r="S468" s="43"/>
    </row>
    <row r="469" spans="1:19" s="83" customFormat="1" ht="31.5" customHeight="1" x14ac:dyDescent="0.25">
      <c r="A469" s="113" t="s">
        <v>2310</v>
      </c>
      <c r="B469" s="113" t="s">
        <v>2311</v>
      </c>
      <c r="C469" s="43" t="s">
        <v>2312</v>
      </c>
      <c r="D469" s="114">
        <v>44327</v>
      </c>
      <c r="E469" s="136" t="s">
        <v>50</v>
      </c>
      <c r="F469" s="113" t="s">
        <v>95</v>
      </c>
      <c r="G469" s="101" t="s">
        <v>22</v>
      </c>
      <c r="H469" s="113" t="s">
        <v>2313</v>
      </c>
      <c r="I469" s="113" t="s">
        <v>23</v>
      </c>
      <c r="J469" s="113" t="s">
        <v>2314</v>
      </c>
      <c r="K469" s="113" t="s">
        <v>2315</v>
      </c>
      <c r="L469" s="116" t="s">
        <v>238</v>
      </c>
      <c r="M469" s="114">
        <v>44369</v>
      </c>
      <c r="N469" s="117" t="s">
        <v>2316</v>
      </c>
      <c r="O469" s="102" t="s">
        <v>28</v>
      </c>
      <c r="P469" s="102" t="s">
        <v>28</v>
      </c>
      <c r="Q469" s="102" t="s">
        <v>28</v>
      </c>
      <c r="R469" s="108" t="s">
        <v>27</v>
      </c>
      <c r="S469" s="43"/>
    </row>
    <row r="470" spans="1:19" s="89" customFormat="1" ht="31.5" customHeight="1" x14ac:dyDescent="0.25">
      <c r="A470" s="113" t="s">
        <v>2317</v>
      </c>
      <c r="B470" s="117" t="s">
        <v>1962</v>
      </c>
      <c r="C470" s="118" t="s">
        <v>1963</v>
      </c>
      <c r="D470" s="114">
        <v>44407</v>
      </c>
      <c r="E470" s="136" t="s">
        <v>50</v>
      </c>
      <c r="F470" s="113" t="s">
        <v>2318</v>
      </c>
      <c r="G470" s="102" t="s">
        <v>22</v>
      </c>
      <c r="H470" s="113" t="s">
        <v>1964</v>
      </c>
      <c r="I470" s="119" t="s">
        <v>45</v>
      </c>
      <c r="J470" s="113" t="s">
        <v>1965</v>
      </c>
      <c r="K470" s="113" t="s">
        <v>1966</v>
      </c>
      <c r="L470" s="116" t="s">
        <v>238</v>
      </c>
      <c r="M470" s="114">
        <v>44407</v>
      </c>
      <c r="N470" s="117" t="s">
        <v>2319</v>
      </c>
      <c r="O470" s="102" t="s">
        <v>28</v>
      </c>
      <c r="P470" s="102" t="s">
        <v>28</v>
      </c>
      <c r="Q470" s="102" t="s">
        <v>28</v>
      </c>
      <c r="R470" s="108" t="s">
        <v>27</v>
      </c>
      <c r="S470" s="43"/>
    </row>
    <row r="471" spans="1:19" s="89" customFormat="1" ht="31.5" customHeight="1" x14ac:dyDescent="0.25">
      <c r="A471" s="113" t="s">
        <v>2320</v>
      </c>
      <c r="B471" s="117" t="s">
        <v>1970</v>
      </c>
      <c r="C471" s="118" t="s">
        <v>1971</v>
      </c>
      <c r="D471" s="114">
        <v>44410</v>
      </c>
      <c r="E471" s="136" t="s">
        <v>50</v>
      </c>
      <c r="F471" s="113" t="s">
        <v>2117</v>
      </c>
      <c r="G471" s="102" t="s">
        <v>22</v>
      </c>
      <c r="H471" s="113" t="s">
        <v>1972</v>
      </c>
      <c r="I471" s="119" t="s">
        <v>23</v>
      </c>
      <c r="J471" s="113" t="s">
        <v>1973</v>
      </c>
      <c r="K471" s="113" t="s">
        <v>1974</v>
      </c>
      <c r="L471" s="116" t="s">
        <v>238</v>
      </c>
      <c r="M471" s="114">
        <v>44429</v>
      </c>
      <c r="N471" s="117" t="s">
        <v>2321</v>
      </c>
      <c r="O471" s="102" t="s">
        <v>28</v>
      </c>
      <c r="P471" s="102" t="s">
        <v>28</v>
      </c>
      <c r="Q471" s="102" t="s">
        <v>28</v>
      </c>
      <c r="R471" s="108" t="s">
        <v>27</v>
      </c>
      <c r="S471" s="43"/>
    </row>
    <row r="472" spans="1:19" s="83" customFormat="1" ht="31.5" customHeight="1" x14ac:dyDescent="0.25">
      <c r="A472" s="113" t="s">
        <v>2322</v>
      </c>
      <c r="B472" s="113" t="s">
        <v>1845</v>
      </c>
      <c r="C472" s="118" t="s">
        <v>1846</v>
      </c>
      <c r="D472" s="114">
        <v>44396</v>
      </c>
      <c r="E472" s="136" t="s">
        <v>50</v>
      </c>
      <c r="F472" s="113" t="s">
        <v>2323</v>
      </c>
      <c r="G472" s="101" t="s">
        <v>22</v>
      </c>
      <c r="H472" s="113" t="s">
        <v>2324</v>
      </c>
      <c r="I472" s="113" t="s">
        <v>679</v>
      </c>
      <c r="J472" s="113" t="s">
        <v>1848</v>
      </c>
      <c r="K472" s="160" t="s">
        <v>1849</v>
      </c>
      <c r="L472" s="116" t="s">
        <v>238</v>
      </c>
      <c r="M472" s="114">
        <v>44396</v>
      </c>
      <c r="N472" s="117" t="s">
        <v>2325</v>
      </c>
      <c r="O472" s="102" t="s">
        <v>28</v>
      </c>
      <c r="P472" s="102" t="s">
        <v>28</v>
      </c>
      <c r="Q472" s="102" t="s">
        <v>28</v>
      </c>
      <c r="R472" s="108" t="s">
        <v>27</v>
      </c>
      <c r="S472" s="43"/>
    </row>
    <row r="473" spans="1:19" s="89" customFormat="1" ht="31.5" customHeight="1" x14ac:dyDescent="0.25">
      <c r="A473" s="113" t="s">
        <v>2326</v>
      </c>
      <c r="B473" s="117" t="s">
        <v>1913</v>
      </c>
      <c r="C473" s="118" t="s">
        <v>1914</v>
      </c>
      <c r="D473" s="114">
        <v>44403</v>
      </c>
      <c r="E473" s="136" t="s">
        <v>50</v>
      </c>
      <c r="F473" s="113" t="s">
        <v>2327</v>
      </c>
      <c r="G473" s="102" t="s">
        <v>22</v>
      </c>
      <c r="H473" s="113" t="s">
        <v>1916</v>
      </c>
      <c r="I473" s="119" t="s">
        <v>1917</v>
      </c>
      <c r="J473" s="113" t="s">
        <v>1918</v>
      </c>
      <c r="K473" s="113" t="s">
        <v>1919</v>
      </c>
      <c r="L473" s="116" t="s">
        <v>238</v>
      </c>
      <c r="M473" s="114">
        <v>44403</v>
      </c>
      <c r="N473" s="117" t="s">
        <v>2328</v>
      </c>
      <c r="O473" s="102" t="s">
        <v>28</v>
      </c>
      <c r="P473" s="102" t="s">
        <v>28</v>
      </c>
      <c r="Q473" s="102" t="s">
        <v>28</v>
      </c>
      <c r="R473" s="108" t="s">
        <v>27</v>
      </c>
      <c r="S473" s="43"/>
    </row>
    <row r="474" spans="1:19" s="89" customFormat="1" ht="31.5" customHeight="1" x14ac:dyDescent="0.25">
      <c r="A474" s="113" t="s">
        <v>2329</v>
      </c>
      <c r="B474" s="117" t="s">
        <v>1717</v>
      </c>
      <c r="C474" s="118" t="s">
        <v>1718</v>
      </c>
      <c r="D474" s="114">
        <v>44375</v>
      </c>
      <c r="E474" s="136" t="s">
        <v>50</v>
      </c>
      <c r="F474" s="113" t="s">
        <v>2330</v>
      </c>
      <c r="G474" s="102" t="s">
        <v>22</v>
      </c>
      <c r="H474" s="113" t="s">
        <v>1719</v>
      </c>
      <c r="I474" s="101" t="s">
        <v>248</v>
      </c>
      <c r="J474" s="113" t="s">
        <v>1720</v>
      </c>
      <c r="K474" s="113" t="s">
        <v>1721</v>
      </c>
      <c r="L474" s="116" t="s">
        <v>238</v>
      </c>
      <c r="M474" s="114">
        <v>44375</v>
      </c>
      <c r="N474" s="117" t="s">
        <v>2331</v>
      </c>
      <c r="O474" s="102" t="s">
        <v>28</v>
      </c>
      <c r="P474" s="102" t="s">
        <v>28</v>
      </c>
      <c r="Q474" s="102" t="s">
        <v>28</v>
      </c>
      <c r="R474" s="108" t="s">
        <v>27</v>
      </c>
      <c r="S474" s="43"/>
    </row>
    <row r="475" spans="1:19" s="89" customFormat="1" ht="31.5" customHeight="1" x14ac:dyDescent="0.25">
      <c r="A475" s="119" t="s">
        <v>2332</v>
      </c>
      <c r="B475" s="117" t="s">
        <v>1851</v>
      </c>
      <c r="C475" s="118" t="s">
        <v>1852</v>
      </c>
      <c r="D475" s="114">
        <v>44396</v>
      </c>
      <c r="E475" s="136" t="s">
        <v>50</v>
      </c>
      <c r="F475" s="113" t="s">
        <v>2333</v>
      </c>
      <c r="G475" s="102" t="s">
        <v>22</v>
      </c>
      <c r="H475" s="113" t="s">
        <v>1853</v>
      </c>
      <c r="I475" s="119" t="s">
        <v>679</v>
      </c>
      <c r="J475" s="113" t="s">
        <v>1854</v>
      </c>
      <c r="K475" s="113" t="s">
        <v>1855</v>
      </c>
      <c r="L475" s="116" t="s">
        <v>238</v>
      </c>
      <c r="M475" s="114">
        <v>44396</v>
      </c>
      <c r="N475" s="117" t="s">
        <v>2334</v>
      </c>
      <c r="O475" s="102" t="s">
        <v>28</v>
      </c>
      <c r="P475" s="102" t="s">
        <v>28</v>
      </c>
      <c r="Q475" s="102" t="s">
        <v>28</v>
      </c>
      <c r="R475" s="108" t="s">
        <v>27</v>
      </c>
      <c r="S475" s="43"/>
    </row>
    <row r="476" spans="1:19" s="89" customFormat="1" ht="31.5" customHeight="1" x14ac:dyDescent="0.25">
      <c r="A476" s="119" t="s">
        <v>2335</v>
      </c>
      <c r="B476" s="117" t="s">
        <v>1857</v>
      </c>
      <c r="C476" s="118" t="s">
        <v>1858</v>
      </c>
      <c r="D476" s="114">
        <v>44396</v>
      </c>
      <c r="E476" s="136" t="s">
        <v>50</v>
      </c>
      <c r="F476" s="113" t="s">
        <v>2336</v>
      </c>
      <c r="G476" s="102" t="s">
        <v>22</v>
      </c>
      <c r="H476" s="113" t="s">
        <v>1859</v>
      </c>
      <c r="I476" s="119" t="s">
        <v>679</v>
      </c>
      <c r="J476" s="113" t="s">
        <v>1860</v>
      </c>
      <c r="K476" s="113" t="s">
        <v>1861</v>
      </c>
      <c r="L476" s="116" t="s">
        <v>238</v>
      </c>
      <c r="M476" s="114">
        <v>44396</v>
      </c>
      <c r="N476" s="117" t="s">
        <v>2337</v>
      </c>
      <c r="O476" s="102" t="s">
        <v>28</v>
      </c>
      <c r="P476" s="102" t="s">
        <v>28</v>
      </c>
      <c r="Q476" s="102" t="s">
        <v>28</v>
      </c>
      <c r="R476" s="108" t="s">
        <v>27</v>
      </c>
      <c r="S476" s="43"/>
    </row>
    <row r="477" spans="1:19" s="89" customFormat="1" ht="31.5" customHeight="1" x14ac:dyDescent="0.25">
      <c r="A477" s="119" t="s">
        <v>2338</v>
      </c>
      <c r="B477" s="117" t="s">
        <v>1837</v>
      </c>
      <c r="C477" s="118" t="s">
        <v>1843</v>
      </c>
      <c r="D477" s="114">
        <v>44396</v>
      </c>
      <c r="E477" s="136" t="s">
        <v>50</v>
      </c>
      <c r="F477" s="113" t="s">
        <v>620</v>
      </c>
      <c r="G477" s="102" t="s">
        <v>22</v>
      </c>
      <c r="H477" s="113" t="s">
        <v>1839</v>
      </c>
      <c r="I477" s="119" t="s">
        <v>679</v>
      </c>
      <c r="J477" s="113" t="s">
        <v>1840</v>
      </c>
      <c r="K477" s="113" t="s">
        <v>1841</v>
      </c>
      <c r="L477" s="116" t="s">
        <v>238</v>
      </c>
      <c r="M477" s="114">
        <v>44396</v>
      </c>
      <c r="N477" s="117" t="s">
        <v>2339</v>
      </c>
      <c r="O477" s="102" t="s">
        <v>28</v>
      </c>
      <c r="P477" s="102" t="s">
        <v>28</v>
      </c>
      <c r="Q477" s="102" t="s">
        <v>28</v>
      </c>
      <c r="R477" s="108" t="s">
        <v>27</v>
      </c>
      <c r="S477" s="43"/>
    </row>
    <row r="478" spans="1:19" s="89" customFormat="1" ht="31.5" customHeight="1" x14ac:dyDescent="0.25">
      <c r="A478" s="119" t="s">
        <v>2340</v>
      </c>
      <c r="B478" s="117" t="s">
        <v>1837</v>
      </c>
      <c r="C478" s="118" t="s">
        <v>1838</v>
      </c>
      <c r="D478" s="114">
        <v>44396</v>
      </c>
      <c r="E478" s="136" t="s">
        <v>50</v>
      </c>
      <c r="F478" s="113" t="s">
        <v>623</v>
      </c>
      <c r="G478" s="102" t="s">
        <v>22</v>
      </c>
      <c r="H478" s="113" t="s">
        <v>1839</v>
      </c>
      <c r="I478" s="119" t="s">
        <v>679</v>
      </c>
      <c r="J478" s="113" t="s">
        <v>1840</v>
      </c>
      <c r="K478" s="113" t="s">
        <v>1841</v>
      </c>
      <c r="L478" s="116" t="s">
        <v>238</v>
      </c>
      <c r="M478" s="114">
        <v>44396</v>
      </c>
      <c r="N478" s="117" t="s">
        <v>2341</v>
      </c>
      <c r="O478" s="102" t="s">
        <v>28</v>
      </c>
      <c r="P478" s="102" t="s">
        <v>28</v>
      </c>
      <c r="Q478" s="102" t="s">
        <v>28</v>
      </c>
      <c r="R478" s="108" t="s">
        <v>27</v>
      </c>
      <c r="S478" s="43"/>
    </row>
    <row r="479" spans="1:19" s="89" customFormat="1" ht="31.5" customHeight="1" x14ac:dyDescent="0.25">
      <c r="A479" s="119" t="s">
        <v>2342</v>
      </c>
      <c r="B479" s="117" t="s">
        <v>1885</v>
      </c>
      <c r="C479" s="118" t="s">
        <v>1886</v>
      </c>
      <c r="D479" s="114">
        <v>44398</v>
      </c>
      <c r="E479" s="136" t="s">
        <v>50</v>
      </c>
      <c r="F479" s="113" t="s">
        <v>2343</v>
      </c>
      <c r="G479" s="102" t="s">
        <v>22</v>
      </c>
      <c r="H479" s="113" t="s">
        <v>1887</v>
      </c>
      <c r="I479" s="101" t="s">
        <v>248</v>
      </c>
      <c r="J479" s="113" t="s">
        <v>1888</v>
      </c>
      <c r="K479" s="113" t="s">
        <v>1889</v>
      </c>
      <c r="L479" s="116" t="s">
        <v>238</v>
      </c>
      <c r="M479" s="114">
        <v>44398</v>
      </c>
      <c r="N479" s="117" t="s">
        <v>2344</v>
      </c>
      <c r="O479" s="102" t="s">
        <v>28</v>
      </c>
      <c r="P479" s="102" t="s">
        <v>28</v>
      </c>
      <c r="Q479" s="102" t="s">
        <v>28</v>
      </c>
      <c r="R479" s="108" t="s">
        <v>27</v>
      </c>
      <c r="S479" s="43"/>
    </row>
    <row r="480" spans="1:19" s="89" customFormat="1" ht="31.5" customHeight="1" x14ac:dyDescent="0.25">
      <c r="A480" s="119" t="s">
        <v>2345</v>
      </c>
      <c r="B480" s="117" t="s">
        <v>1885</v>
      </c>
      <c r="C480" s="118" t="s">
        <v>2346</v>
      </c>
      <c r="D480" s="114">
        <v>44398</v>
      </c>
      <c r="E480" s="136" t="s">
        <v>50</v>
      </c>
      <c r="F480" s="113" t="s">
        <v>2347</v>
      </c>
      <c r="G480" s="102" t="s">
        <v>22</v>
      </c>
      <c r="H480" s="113" t="s">
        <v>1887</v>
      </c>
      <c r="I480" s="101" t="s">
        <v>248</v>
      </c>
      <c r="J480" s="113" t="s">
        <v>1888</v>
      </c>
      <c r="K480" s="113" t="s">
        <v>1889</v>
      </c>
      <c r="L480" s="116" t="s">
        <v>238</v>
      </c>
      <c r="M480" s="114">
        <v>44398</v>
      </c>
      <c r="N480" s="117" t="s">
        <v>2348</v>
      </c>
      <c r="O480" s="102" t="s">
        <v>28</v>
      </c>
      <c r="P480" s="102" t="s">
        <v>28</v>
      </c>
      <c r="Q480" s="102" t="s">
        <v>28</v>
      </c>
      <c r="R480" s="108" t="s">
        <v>27</v>
      </c>
      <c r="S480" s="43"/>
    </row>
    <row r="481" spans="1:19" s="89" customFormat="1" ht="31.5" customHeight="1" x14ac:dyDescent="0.25">
      <c r="A481" s="119" t="s">
        <v>2349</v>
      </c>
      <c r="B481" s="117" t="s">
        <v>1869</v>
      </c>
      <c r="C481" s="118" t="s">
        <v>1870</v>
      </c>
      <c r="D481" s="114">
        <v>44396</v>
      </c>
      <c r="E481" s="136" t="s">
        <v>50</v>
      </c>
      <c r="F481" s="113" t="s">
        <v>2350</v>
      </c>
      <c r="G481" s="102" t="s">
        <v>22</v>
      </c>
      <c r="H481" s="117" t="s">
        <v>1871</v>
      </c>
      <c r="I481" s="119" t="s">
        <v>679</v>
      </c>
      <c r="J481" s="113" t="s">
        <v>1872</v>
      </c>
      <c r="K481" s="113" t="s">
        <v>1873</v>
      </c>
      <c r="L481" s="116" t="s">
        <v>238</v>
      </c>
      <c r="M481" s="114">
        <v>44396</v>
      </c>
      <c r="N481" s="117" t="s">
        <v>2351</v>
      </c>
      <c r="O481" s="102" t="s">
        <v>28</v>
      </c>
      <c r="P481" s="102" t="s">
        <v>28</v>
      </c>
      <c r="Q481" s="102" t="s">
        <v>28</v>
      </c>
      <c r="R481" s="108" t="s">
        <v>27</v>
      </c>
      <c r="S481" s="43"/>
    </row>
    <row r="482" spans="1:19" s="89" customFormat="1" ht="31.5" customHeight="1" x14ac:dyDescent="0.25">
      <c r="A482" s="119" t="s">
        <v>2352</v>
      </c>
      <c r="B482" s="117" t="s">
        <v>1976</v>
      </c>
      <c r="C482" s="118" t="s">
        <v>2353</v>
      </c>
      <c r="D482" s="114">
        <v>44413</v>
      </c>
      <c r="E482" s="136" t="s">
        <v>50</v>
      </c>
      <c r="F482" s="113" t="s">
        <v>2354</v>
      </c>
      <c r="G482" s="102" t="s">
        <v>22</v>
      </c>
      <c r="H482" s="113" t="s">
        <v>1979</v>
      </c>
      <c r="I482" s="119" t="s">
        <v>23</v>
      </c>
      <c r="J482" s="113" t="s">
        <v>1980</v>
      </c>
      <c r="K482" s="113" t="s">
        <v>1981</v>
      </c>
      <c r="L482" s="116" t="s">
        <v>238</v>
      </c>
      <c r="M482" s="114">
        <v>44413</v>
      </c>
      <c r="N482" s="102" t="s">
        <v>2355</v>
      </c>
      <c r="O482" s="102" t="s">
        <v>28</v>
      </c>
      <c r="P482" s="102" t="s">
        <v>28</v>
      </c>
      <c r="Q482" s="102" t="s">
        <v>28</v>
      </c>
      <c r="R482" s="108" t="s">
        <v>27</v>
      </c>
      <c r="S482" s="43"/>
    </row>
    <row r="483" spans="1:19" s="89" customFormat="1" ht="31.5" customHeight="1" x14ac:dyDescent="0.25">
      <c r="A483" s="119" t="s">
        <v>2356</v>
      </c>
      <c r="B483" s="117" t="s">
        <v>1863</v>
      </c>
      <c r="C483" s="118" t="s">
        <v>1864</v>
      </c>
      <c r="D483" s="114">
        <v>44396</v>
      </c>
      <c r="E483" s="136" t="s">
        <v>50</v>
      </c>
      <c r="F483" s="113" t="s">
        <v>2357</v>
      </c>
      <c r="G483" s="102" t="s">
        <v>22</v>
      </c>
      <c r="H483" s="117" t="s">
        <v>1865</v>
      </c>
      <c r="I483" s="119" t="s">
        <v>679</v>
      </c>
      <c r="J483" s="113" t="s">
        <v>1866</v>
      </c>
      <c r="K483" s="113" t="s">
        <v>1867</v>
      </c>
      <c r="L483" s="116" t="s">
        <v>238</v>
      </c>
      <c r="M483" s="114">
        <v>44396</v>
      </c>
      <c r="N483" s="117" t="s">
        <v>2358</v>
      </c>
      <c r="O483" s="102" t="s">
        <v>28</v>
      </c>
      <c r="P483" s="102" t="s">
        <v>28</v>
      </c>
      <c r="Q483" s="102" t="s">
        <v>28</v>
      </c>
      <c r="R483" s="108" t="s">
        <v>27</v>
      </c>
      <c r="S483" s="43"/>
    </row>
    <row r="484" spans="1:19" s="89" customFormat="1" ht="31.5" customHeight="1" x14ac:dyDescent="0.25">
      <c r="A484" s="119" t="s">
        <v>2359</v>
      </c>
      <c r="B484" s="117" t="s">
        <v>1630</v>
      </c>
      <c r="C484" s="118" t="s">
        <v>1631</v>
      </c>
      <c r="D484" s="114">
        <v>44340</v>
      </c>
      <c r="E484" s="136" t="s">
        <v>50</v>
      </c>
      <c r="F484" s="113" t="s">
        <v>2360</v>
      </c>
      <c r="G484" s="102" t="s">
        <v>22</v>
      </c>
      <c r="H484" s="113" t="s">
        <v>1632</v>
      </c>
      <c r="I484" s="101" t="s">
        <v>248</v>
      </c>
      <c r="J484" s="113" t="s">
        <v>1633</v>
      </c>
      <c r="K484" s="113" t="s">
        <v>1634</v>
      </c>
      <c r="L484" s="116" t="s">
        <v>238</v>
      </c>
      <c r="M484" s="114">
        <v>44340</v>
      </c>
      <c r="N484" s="117" t="s">
        <v>2361</v>
      </c>
      <c r="O484" s="102" t="s">
        <v>28</v>
      </c>
      <c r="P484" s="102" t="s">
        <v>28</v>
      </c>
      <c r="Q484" s="102" t="s">
        <v>28</v>
      </c>
      <c r="R484" s="108" t="s">
        <v>27</v>
      </c>
      <c r="S484" s="43"/>
    </row>
    <row r="485" spans="1:19" s="89" customFormat="1" ht="31.5" customHeight="1" x14ac:dyDescent="0.25">
      <c r="A485" s="119" t="s">
        <v>2362</v>
      </c>
      <c r="B485" s="117" t="s">
        <v>1624</v>
      </c>
      <c r="C485" s="118" t="s">
        <v>1625</v>
      </c>
      <c r="D485" s="114">
        <v>44340</v>
      </c>
      <c r="E485" s="136" t="s">
        <v>50</v>
      </c>
      <c r="F485" s="113" t="s">
        <v>1945</v>
      </c>
      <c r="G485" s="102" t="s">
        <v>22</v>
      </c>
      <c r="H485" s="113" t="s">
        <v>1626</v>
      </c>
      <c r="I485" s="101" t="s">
        <v>248</v>
      </c>
      <c r="J485" s="113" t="s">
        <v>2363</v>
      </c>
      <c r="K485" s="113" t="s">
        <v>1628</v>
      </c>
      <c r="L485" s="116" t="s">
        <v>238</v>
      </c>
      <c r="M485" s="114">
        <v>44340</v>
      </c>
      <c r="N485" s="117" t="s">
        <v>2364</v>
      </c>
      <c r="O485" s="102" t="s">
        <v>28</v>
      </c>
      <c r="P485" s="102" t="s">
        <v>28</v>
      </c>
      <c r="Q485" s="102" t="s">
        <v>28</v>
      </c>
      <c r="R485" s="108" t="s">
        <v>27</v>
      </c>
      <c r="S485" s="43"/>
    </row>
    <row r="486" spans="1:19" s="83" customFormat="1" ht="31.5" customHeight="1" x14ac:dyDescent="0.25">
      <c r="A486" s="113" t="s">
        <v>2365</v>
      </c>
      <c r="B486" s="113" t="s">
        <v>2366</v>
      </c>
      <c r="C486" s="118" t="s">
        <v>2367</v>
      </c>
      <c r="D486" s="114">
        <v>44039</v>
      </c>
      <c r="E486" s="136" t="s">
        <v>50</v>
      </c>
      <c r="F486" s="113" t="s">
        <v>2368</v>
      </c>
      <c r="G486" s="101" t="s">
        <v>22</v>
      </c>
      <c r="H486" s="113" t="s">
        <v>2369</v>
      </c>
      <c r="I486" s="119" t="s">
        <v>248</v>
      </c>
      <c r="J486" s="113" t="s">
        <v>2370</v>
      </c>
      <c r="K486" s="113" t="s">
        <v>2371</v>
      </c>
      <c r="L486" s="116" t="s">
        <v>238</v>
      </c>
      <c r="M486" s="114" t="s">
        <v>72</v>
      </c>
      <c r="N486" s="117" t="s">
        <v>2372</v>
      </c>
      <c r="O486" s="102" t="s">
        <v>28</v>
      </c>
      <c r="P486" s="102" t="s">
        <v>28</v>
      </c>
      <c r="Q486" s="102" t="s">
        <v>28</v>
      </c>
      <c r="R486" s="108" t="s">
        <v>27</v>
      </c>
      <c r="S486" s="43"/>
    </row>
    <row r="487" spans="1:19" s="83" customFormat="1" ht="31.5" customHeight="1" x14ac:dyDescent="0.25">
      <c r="A487" s="113" t="s">
        <v>2373</v>
      </c>
      <c r="B487" s="113" t="s">
        <v>2374</v>
      </c>
      <c r="C487" s="118" t="s">
        <v>2375</v>
      </c>
      <c r="D487" s="114">
        <v>44141</v>
      </c>
      <c r="E487" s="136" t="s">
        <v>50</v>
      </c>
      <c r="F487" s="113" t="s">
        <v>2376</v>
      </c>
      <c r="G487" s="101" t="s">
        <v>22</v>
      </c>
      <c r="H487" s="113" t="s">
        <v>2377</v>
      </c>
      <c r="I487" s="113" t="s">
        <v>45</v>
      </c>
      <c r="J487" s="113" t="s">
        <v>2378</v>
      </c>
      <c r="K487" s="113" t="s">
        <v>2379</v>
      </c>
      <c r="L487" s="116" t="s">
        <v>238</v>
      </c>
      <c r="M487" s="113" t="s">
        <v>29</v>
      </c>
      <c r="N487" s="117" t="s">
        <v>2380</v>
      </c>
      <c r="O487" s="102" t="s">
        <v>28</v>
      </c>
      <c r="P487" s="102" t="s">
        <v>28</v>
      </c>
      <c r="Q487" s="102" t="s">
        <v>28</v>
      </c>
      <c r="R487" s="108" t="s">
        <v>27</v>
      </c>
      <c r="S487" s="43"/>
    </row>
    <row r="488" spans="1:19" s="83" customFormat="1" ht="45" x14ac:dyDescent="0.25">
      <c r="A488" s="113" t="s">
        <v>2381</v>
      </c>
      <c r="B488" s="113" t="s">
        <v>2382</v>
      </c>
      <c r="C488" s="128" t="s">
        <v>2383</v>
      </c>
      <c r="D488" s="114">
        <v>44431</v>
      </c>
      <c r="E488" s="136" t="s">
        <v>50</v>
      </c>
      <c r="F488" s="113" t="s">
        <v>2384</v>
      </c>
      <c r="G488" s="101" t="s">
        <v>22</v>
      </c>
      <c r="H488" s="113" t="s">
        <v>2385</v>
      </c>
      <c r="I488" s="113" t="s">
        <v>36</v>
      </c>
      <c r="J488" s="113" t="s">
        <v>2386</v>
      </c>
      <c r="K488" s="113" t="s">
        <v>2387</v>
      </c>
      <c r="L488" s="116" t="s">
        <v>238</v>
      </c>
      <c r="M488" s="114">
        <v>44431</v>
      </c>
      <c r="N488" s="128" t="s">
        <v>2383</v>
      </c>
      <c r="O488" s="102" t="s">
        <v>28</v>
      </c>
      <c r="P488" s="102" t="s">
        <v>28</v>
      </c>
      <c r="Q488" s="102" t="s">
        <v>28</v>
      </c>
      <c r="R488" s="108" t="s">
        <v>27</v>
      </c>
      <c r="S488" s="43"/>
    </row>
    <row r="489" spans="1:19" s="83" customFormat="1" ht="31.5" customHeight="1" x14ac:dyDescent="0.25">
      <c r="A489" s="113" t="s">
        <v>2388</v>
      </c>
      <c r="B489" s="113" t="s">
        <v>235</v>
      </c>
      <c r="C489" s="118" t="s">
        <v>2389</v>
      </c>
      <c r="D489" s="114">
        <v>44400</v>
      </c>
      <c r="E489" s="106" t="s">
        <v>50</v>
      </c>
      <c r="F489" s="113" t="s">
        <v>2390</v>
      </c>
      <c r="G489" s="102" t="s">
        <v>22</v>
      </c>
      <c r="H489" s="113" t="s">
        <v>2391</v>
      </c>
      <c r="I489" s="119" t="s">
        <v>248</v>
      </c>
      <c r="J489" s="113" t="s">
        <v>2392</v>
      </c>
      <c r="K489" s="113" t="s">
        <v>72</v>
      </c>
      <c r="L489" s="120" t="s">
        <v>238</v>
      </c>
      <c r="M489" s="114">
        <v>44400</v>
      </c>
      <c r="N489" s="117" t="s">
        <v>2393</v>
      </c>
      <c r="O489" s="102" t="s">
        <v>28</v>
      </c>
      <c r="P489" s="102" t="s">
        <v>28</v>
      </c>
      <c r="Q489" s="102" t="s">
        <v>28</v>
      </c>
      <c r="R489" s="108" t="s">
        <v>27</v>
      </c>
      <c r="S489" s="43"/>
    </row>
    <row r="490" spans="1:19" s="7" customFormat="1" ht="59.25" customHeight="1" x14ac:dyDescent="0.2">
      <c r="A490" s="6" t="s">
        <v>2394</v>
      </c>
      <c r="B490" s="104" t="s">
        <v>310</v>
      </c>
      <c r="C490" s="22" t="s">
        <v>2395</v>
      </c>
      <c r="D490" s="105">
        <v>44309</v>
      </c>
      <c r="E490" s="106" t="s">
        <v>20</v>
      </c>
      <c r="F490" s="102" t="s">
        <v>299</v>
      </c>
      <c r="G490" s="102" t="s">
        <v>22</v>
      </c>
      <c r="H490" s="101" t="s">
        <v>2054</v>
      </c>
      <c r="I490" s="101" t="s">
        <v>248</v>
      </c>
      <c r="J490" s="102" t="s">
        <v>312</v>
      </c>
      <c r="K490" s="102" t="s">
        <v>2055</v>
      </c>
      <c r="L490" s="107">
        <v>148429.5</v>
      </c>
      <c r="M490" s="105">
        <v>44309</v>
      </c>
      <c r="N490" s="102" t="s">
        <v>28</v>
      </c>
      <c r="O490" s="102" t="s">
        <v>28</v>
      </c>
      <c r="P490" s="102" t="s">
        <v>28</v>
      </c>
      <c r="Q490" s="102" t="s">
        <v>28</v>
      </c>
      <c r="R490" s="108" t="s">
        <v>27</v>
      </c>
      <c r="S490" s="102"/>
    </row>
    <row r="491" spans="1:19" s="7" customFormat="1" ht="59.25" customHeight="1" x14ac:dyDescent="0.25">
      <c r="A491" s="6" t="s">
        <v>2396</v>
      </c>
      <c r="B491" s="102" t="s">
        <v>303</v>
      </c>
      <c r="C491" s="22" t="s">
        <v>2397</v>
      </c>
      <c r="D491" s="105">
        <v>44309</v>
      </c>
      <c r="E491" s="106" t="s">
        <v>20</v>
      </c>
      <c r="F491" s="102" t="s">
        <v>265</v>
      </c>
      <c r="G491" s="102" t="s">
        <v>22</v>
      </c>
      <c r="H491" s="101" t="s">
        <v>2049</v>
      </c>
      <c r="I491" s="101" t="s">
        <v>248</v>
      </c>
      <c r="J491" s="102" t="s">
        <v>313</v>
      </c>
      <c r="K491" s="102" t="s">
        <v>2050</v>
      </c>
      <c r="L491" s="107">
        <v>738577</v>
      </c>
      <c r="M491" s="105">
        <v>44309</v>
      </c>
      <c r="N491" s="102" t="s">
        <v>28</v>
      </c>
      <c r="O491" s="102" t="s">
        <v>28</v>
      </c>
      <c r="P491" s="102" t="s">
        <v>28</v>
      </c>
      <c r="Q491" s="102" t="s">
        <v>28</v>
      </c>
      <c r="R491" s="108" t="s">
        <v>27</v>
      </c>
      <c r="S491" s="102"/>
    </row>
    <row r="492" spans="1:19" s="42" customFormat="1" ht="31.5" customHeight="1" x14ac:dyDescent="0.25">
      <c r="A492" s="109" t="s">
        <v>2398</v>
      </c>
      <c r="B492" s="110" t="s">
        <v>314</v>
      </c>
      <c r="C492" s="22" t="s">
        <v>2399</v>
      </c>
      <c r="D492" s="111">
        <v>44314</v>
      </c>
      <c r="E492" s="106" t="s">
        <v>20</v>
      </c>
      <c r="F492" s="109" t="s">
        <v>233</v>
      </c>
      <c r="G492" s="102" t="s">
        <v>22</v>
      </c>
      <c r="H492" s="109" t="s">
        <v>2400</v>
      </c>
      <c r="I492" s="101" t="s">
        <v>248</v>
      </c>
      <c r="J492" s="109" t="s">
        <v>514</v>
      </c>
      <c r="K492" s="109" t="s">
        <v>2401</v>
      </c>
      <c r="L492" s="107">
        <v>20072.5</v>
      </c>
      <c r="M492" s="111">
        <v>44314</v>
      </c>
      <c r="N492" s="102" t="s">
        <v>28</v>
      </c>
      <c r="O492" s="102" t="s">
        <v>28</v>
      </c>
      <c r="P492" s="102" t="s">
        <v>28</v>
      </c>
      <c r="Q492" s="102" t="s">
        <v>28</v>
      </c>
      <c r="R492" s="108" t="s">
        <v>27</v>
      </c>
      <c r="S492" s="109"/>
    </row>
    <row r="493" spans="1:19" s="42" customFormat="1" ht="31.5" customHeight="1" x14ac:dyDescent="0.25">
      <c r="A493" s="109" t="s">
        <v>2402</v>
      </c>
      <c r="B493" s="110" t="s">
        <v>419</v>
      </c>
      <c r="C493" s="22" t="s">
        <v>1094</v>
      </c>
      <c r="D493" s="111">
        <v>44319</v>
      </c>
      <c r="E493" s="106" t="s">
        <v>20</v>
      </c>
      <c r="F493" s="109" t="s">
        <v>420</v>
      </c>
      <c r="G493" s="102" t="s">
        <v>22</v>
      </c>
      <c r="H493" s="112" t="s">
        <v>1095</v>
      </c>
      <c r="I493" s="101" t="s">
        <v>248</v>
      </c>
      <c r="J493" s="109" t="s">
        <v>421</v>
      </c>
      <c r="K493" s="109" t="s">
        <v>1096</v>
      </c>
      <c r="L493" s="107">
        <v>20009.5</v>
      </c>
      <c r="M493" s="111" t="s">
        <v>238</v>
      </c>
      <c r="N493" s="102" t="s">
        <v>28</v>
      </c>
      <c r="O493" s="102" t="s">
        <v>28</v>
      </c>
      <c r="P493" s="102" t="s">
        <v>28</v>
      </c>
      <c r="Q493" s="102" t="s">
        <v>28</v>
      </c>
      <c r="R493" s="108" t="s">
        <v>27</v>
      </c>
      <c r="S493" s="109"/>
    </row>
    <row r="494" spans="1:19" s="44" customFormat="1" ht="31.5" customHeight="1" x14ac:dyDescent="0.25">
      <c r="A494" s="109" t="s">
        <v>2403</v>
      </c>
      <c r="B494" s="110" t="s">
        <v>422</v>
      </c>
      <c r="C494" s="22" t="s">
        <v>2404</v>
      </c>
      <c r="D494" s="111">
        <v>44319</v>
      </c>
      <c r="E494" s="106" t="s">
        <v>20</v>
      </c>
      <c r="F494" s="109" t="s">
        <v>296</v>
      </c>
      <c r="G494" s="102" t="s">
        <v>22</v>
      </c>
      <c r="H494" s="101" t="s">
        <v>2405</v>
      </c>
      <c r="I494" s="101" t="s">
        <v>248</v>
      </c>
      <c r="J494" s="109" t="s">
        <v>423</v>
      </c>
      <c r="K494" s="109" t="s">
        <v>2406</v>
      </c>
      <c r="L494" s="107">
        <v>113171</v>
      </c>
      <c r="M494" s="111" t="s">
        <v>29</v>
      </c>
      <c r="N494" s="102" t="s">
        <v>28</v>
      </c>
      <c r="O494" s="102" t="s">
        <v>28</v>
      </c>
      <c r="P494" s="102" t="s">
        <v>28</v>
      </c>
      <c r="Q494" s="102" t="s">
        <v>28</v>
      </c>
      <c r="R494" s="108" t="s">
        <v>27</v>
      </c>
      <c r="S494" s="109"/>
    </row>
    <row r="495" spans="1:19" s="44" customFormat="1" ht="31.5" customHeight="1" x14ac:dyDescent="0.25">
      <c r="A495" s="109" t="s">
        <v>2407</v>
      </c>
      <c r="B495" s="110" t="s">
        <v>434</v>
      </c>
      <c r="C495" s="22" t="s">
        <v>2408</v>
      </c>
      <c r="D495" s="111">
        <v>44323</v>
      </c>
      <c r="E495" s="106" t="s">
        <v>20</v>
      </c>
      <c r="F495" s="109" t="s">
        <v>254</v>
      </c>
      <c r="G495" s="102" t="s">
        <v>22</v>
      </c>
      <c r="H495" s="101" t="s">
        <v>2409</v>
      </c>
      <c r="I495" s="101" t="s">
        <v>248</v>
      </c>
      <c r="J495" s="109" t="s">
        <v>435</v>
      </c>
      <c r="K495" s="109" t="s">
        <v>2410</v>
      </c>
      <c r="L495" s="107">
        <v>31322.5</v>
      </c>
      <c r="M495" s="111" t="s">
        <v>72</v>
      </c>
      <c r="N495" s="102" t="s">
        <v>28</v>
      </c>
      <c r="O495" s="102" t="s">
        <v>28</v>
      </c>
      <c r="P495" s="102" t="s">
        <v>28</v>
      </c>
      <c r="Q495" s="102" t="s">
        <v>28</v>
      </c>
      <c r="R495" s="108" t="s">
        <v>27</v>
      </c>
      <c r="S495" s="109"/>
    </row>
    <row r="496" spans="1:19" s="42" customFormat="1" ht="31.5" customHeight="1" x14ac:dyDescent="0.25">
      <c r="A496" s="113" t="s">
        <v>2411</v>
      </c>
      <c r="B496" s="112" t="s">
        <v>816</v>
      </c>
      <c r="C496" s="22" t="s">
        <v>2412</v>
      </c>
      <c r="D496" s="114">
        <v>44323</v>
      </c>
      <c r="E496" s="106" t="s">
        <v>20</v>
      </c>
      <c r="F496" s="113" t="s">
        <v>278</v>
      </c>
      <c r="G496" s="102" t="s">
        <v>22</v>
      </c>
      <c r="H496" s="115" t="s">
        <v>2413</v>
      </c>
      <c r="I496" s="101" t="s">
        <v>248</v>
      </c>
      <c r="J496" s="113" t="s">
        <v>818</v>
      </c>
      <c r="K496" s="113" t="s">
        <v>2414</v>
      </c>
      <c r="L496" s="116">
        <v>5453287.5</v>
      </c>
      <c r="M496" s="114">
        <v>44323</v>
      </c>
      <c r="N496" s="102" t="s">
        <v>28</v>
      </c>
      <c r="O496" s="102" t="s">
        <v>28</v>
      </c>
      <c r="P496" s="102" t="s">
        <v>28</v>
      </c>
      <c r="Q496" s="102" t="s">
        <v>28</v>
      </c>
      <c r="R496" s="108" t="s">
        <v>27</v>
      </c>
      <c r="S496" s="43"/>
    </row>
    <row r="497" spans="1:19" s="43" customFormat="1" ht="31.5" customHeight="1" x14ac:dyDescent="0.25">
      <c r="A497" s="113" t="s">
        <v>2415</v>
      </c>
      <c r="B497" s="117" t="s">
        <v>816</v>
      </c>
      <c r="C497" s="118" t="s">
        <v>2416</v>
      </c>
      <c r="D497" s="114">
        <v>44323</v>
      </c>
      <c r="E497" s="106" t="s">
        <v>20</v>
      </c>
      <c r="F497" s="113" t="s">
        <v>271</v>
      </c>
      <c r="G497" s="102" t="s">
        <v>22</v>
      </c>
      <c r="H497" s="115" t="s">
        <v>2417</v>
      </c>
      <c r="I497" s="101" t="s">
        <v>248</v>
      </c>
      <c r="J497" s="113" t="s">
        <v>312</v>
      </c>
      <c r="K497" s="113" t="s">
        <v>2414</v>
      </c>
      <c r="L497" s="116">
        <v>450586.5</v>
      </c>
      <c r="M497" s="114">
        <v>44323</v>
      </c>
      <c r="N497" s="102" t="s">
        <v>28</v>
      </c>
      <c r="O497" s="102" t="s">
        <v>28</v>
      </c>
      <c r="P497" s="102" t="s">
        <v>28</v>
      </c>
      <c r="Q497" s="102" t="s">
        <v>28</v>
      </c>
      <c r="R497" s="108" t="s">
        <v>27</v>
      </c>
    </row>
    <row r="498" spans="1:19" s="64" customFormat="1" ht="31.5" customHeight="1" x14ac:dyDescent="0.25">
      <c r="A498" s="113" t="s">
        <v>2418</v>
      </c>
      <c r="B498" s="117" t="s">
        <v>820</v>
      </c>
      <c r="C498" s="118" t="s">
        <v>2419</v>
      </c>
      <c r="D498" s="114">
        <v>44329</v>
      </c>
      <c r="E498" s="106" t="s">
        <v>20</v>
      </c>
      <c r="F498" s="113" t="s">
        <v>237</v>
      </c>
      <c r="G498" s="102" t="s">
        <v>22</v>
      </c>
      <c r="H498" s="115" t="s">
        <v>2420</v>
      </c>
      <c r="I498" s="101" t="s">
        <v>248</v>
      </c>
      <c r="J498" s="113" t="s">
        <v>821</v>
      </c>
      <c r="K498" s="113" t="s">
        <v>2421</v>
      </c>
      <c r="L498" s="116">
        <v>168619.5</v>
      </c>
      <c r="M498" s="114">
        <v>44329</v>
      </c>
      <c r="N498" s="102" t="s">
        <v>28</v>
      </c>
      <c r="O498" s="102" t="s">
        <v>28</v>
      </c>
      <c r="P498" s="102" t="s">
        <v>28</v>
      </c>
      <c r="Q498" s="102" t="s">
        <v>28</v>
      </c>
      <c r="R498" s="108" t="s">
        <v>27</v>
      </c>
      <c r="S498" s="43"/>
    </row>
    <row r="499" spans="1:19" s="43" customFormat="1" ht="31.5" customHeight="1" x14ac:dyDescent="0.25">
      <c r="A499" s="119" t="s">
        <v>2422</v>
      </c>
      <c r="B499" s="112" t="s">
        <v>814</v>
      </c>
      <c r="C499" s="118" t="s">
        <v>2423</v>
      </c>
      <c r="D499" s="114">
        <v>44334</v>
      </c>
      <c r="E499" s="106" t="s">
        <v>20</v>
      </c>
      <c r="F499" s="113" t="s">
        <v>368</v>
      </c>
      <c r="G499" s="102" t="s">
        <v>22</v>
      </c>
      <c r="H499" s="115" t="s">
        <v>2424</v>
      </c>
      <c r="I499" s="101" t="s">
        <v>248</v>
      </c>
      <c r="J499" s="113" t="s">
        <v>819</v>
      </c>
      <c r="K499" s="113" t="s">
        <v>2425</v>
      </c>
      <c r="L499" s="120">
        <v>182269.5</v>
      </c>
      <c r="M499" s="114">
        <v>44334</v>
      </c>
      <c r="N499" s="102" t="s">
        <v>28</v>
      </c>
      <c r="O499" s="102" t="s">
        <v>28</v>
      </c>
      <c r="P499" s="102" t="s">
        <v>28</v>
      </c>
      <c r="Q499" s="102" t="s">
        <v>28</v>
      </c>
      <c r="R499" s="108" t="s">
        <v>27</v>
      </c>
    </row>
    <row r="500" spans="1:19" s="64" customFormat="1" ht="31.5" customHeight="1" x14ac:dyDescent="0.25">
      <c r="A500" s="113" t="s">
        <v>2426</v>
      </c>
      <c r="B500" s="117" t="s">
        <v>814</v>
      </c>
      <c r="C500" s="118" t="s">
        <v>2427</v>
      </c>
      <c r="D500" s="114">
        <v>44334</v>
      </c>
      <c r="E500" s="106" t="s">
        <v>20</v>
      </c>
      <c r="F500" s="113" t="s">
        <v>302</v>
      </c>
      <c r="G500" s="102" t="s">
        <v>22</v>
      </c>
      <c r="H500" s="115" t="s">
        <v>2428</v>
      </c>
      <c r="I500" s="101" t="s">
        <v>248</v>
      </c>
      <c r="J500" s="113" t="s">
        <v>826</v>
      </c>
      <c r="K500" s="113" t="s">
        <v>2425</v>
      </c>
      <c r="L500" s="116">
        <v>206234</v>
      </c>
      <c r="M500" s="114">
        <v>44334</v>
      </c>
      <c r="N500" s="102" t="s">
        <v>28</v>
      </c>
      <c r="O500" s="102" t="s">
        <v>28</v>
      </c>
      <c r="P500" s="102" t="s">
        <v>28</v>
      </c>
      <c r="Q500" s="102" t="s">
        <v>28</v>
      </c>
      <c r="R500" s="108" t="s">
        <v>27</v>
      </c>
      <c r="S500" s="43"/>
    </row>
    <row r="501" spans="1:19" s="64" customFormat="1" ht="31.5" customHeight="1" x14ac:dyDescent="0.25">
      <c r="A501" s="113" t="s">
        <v>2429</v>
      </c>
      <c r="B501" s="117" t="s">
        <v>827</v>
      </c>
      <c r="C501" s="118" t="s">
        <v>2430</v>
      </c>
      <c r="D501" s="114">
        <v>44336</v>
      </c>
      <c r="E501" s="106" t="s">
        <v>20</v>
      </c>
      <c r="F501" s="113" t="s">
        <v>332</v>
      </c>
      <c r="G501" s="102" t="s">
        <v>22</v>
      </c>
      <c r="H501" s="115" t="s">
        <v>2431</v>
      </c>
      <c r="I501" s="102" t="s">
        <v>248</v>
      </c>
      <c r="J501" s="113" t="s">
        <v>828</v>
      </c>
      <c r="K501" s="113" t="s">
        <v>2432</v>
      </c>
      <c r="L501" s="116">
        <v>49904.5</v>
      </c>
      <c r="M501" s="114">
        <v>44336</v>
      </c>
      <c r="N501" s="102" t="s">
        <v>28</v>
      </c>
      <c r="O501" s="102" t="s">
        <v>28</v>
      </c>
      <c r="P501" s="102" t="s">
        <v>28</v>
      </c>
      <c r="Q501" s="102" t="s">
        <v>28</v>
      </c>
      <c r="R501" s="108" t="s">
        <v>27</v>
      </c>
      <c r="S501" s="43"/>
    </row>
    <row r="502" spans="1:19" s="64" customFormat="1" ht="31.5" customHeight="1" x14ac:dyDescent="0.25">
      <c r="A502" s="113" t="s">
        <v>2433</v>
      </c>
      <c r="B502" s="117" t="s">
        <v>796</v>
      </c>
      <c r="C502" s="118" t="s">
        <v>2434</v>
      </c>
      <c r="D502" s="114">
        <v>44337</v>
      </c>
      <c r="E502" s="106" t="s">
        <v>20</v>
      </c>
      <c r="F502" s="113" t="s">
        <v>373</v>
      </c>
      <c r="G502" s="102" t="s">
        <v>22</v>
      </c>
      <c r="H502" s="115" t="s">
        <v>2435</v>
      </c>
      <c r="I502" s="102" t="s">
        <v>248</v>
      </c>
      <c r="J502" s="113" t="s">
        <v>794</v>
      </c>
      <c r="K502" s="113" t="s">
        <v>2436</v>
      </c>
      <c r="L502" s="116">
        <v>190664.5</v>
      </c>
      <c r="M502" s="114">
        <v>44337</v>
      </c>
      <c r="N502" s="102" t="s">
        <v>28</v>
      </c>
      <c r="O502" s="102" t="s">
        <v>28</v>
      </c>
      <c r="P502" s="102" t="s">
        <v>28</v>
      </c>
      <c r="Q502" s="102" t="s">
        <v>28</v>
      </c>
      <c r="R502" s="108" t="s">
        <v>27</v>
      </c>
      <c r="S502" s="43"/>
    </row>
    <row r="503" spans="1:19" s="64" customFormat="1" ht="31.5" customHeight="1" x14ac:dyDescent="0.25">
      <c r="A503" s="113" t="s">
        <v>2437</v>
      </c>
      <c r="B503" s="117" t="s">
        <v>796</v>
      </c>
      <c r="C503" s="118" t="s">
        <v>2438</v>
      </c>
      <c r="D503" s="114">
        <v>44337</v>
      </c>
      <c r="E503" s="106" t="s">
        <v>20</v>
      </c>
      <c r="F503" s="113" t="s">
        <v>377</v>
      </c>
      <c r="G503" s="102" t="s">
        <v>22</v>
      </c>
      <c r="H503" s="115" t="s">
        <v>2435</v>
      </c>
      <c r="I503" s="102" t="s">
        <v>248</v>
      </c>
      <c r="J503" s="113" t="s">
        <v>794</v>
      </c>
      <c r="K503" s="113" t="s">
        <v>2436</v>
      </c>
      <c r="L503" s="116">
        <v>673359.5</v>
      </c>
      <c r="M503" s="114">
        <v>44337</v>
      </c>
      <c r="N503" s="102" t="s">
        <v>28</v>
      </c>
      <c r="O503" s="102" t="s">
        <v>28</v>
      </c>
      <c r="P503" s="102" t="s">
        <v>28</v>
      </c>
      <c r="Q503" s="102" t="s">
        <v>28</v>
      </c>
      <c r="R503" s="108" t="s">
        <v>27</v>
      </c>
      <c r="S503" s="43"/>
    </row>
    <row r="504" spans="1:19" s="7" customFormat="1" ht="59.25" customHeight="1" x14ac:dyDescent="0.25">
      <c r="A504" s="6" t="s">
        <v>2439</v>
      </c>
      <c r="B504" s="121" t="s">
        <v>422</v>
      </c>
      <c r="C504" s="22" t="s">
        <v>2404</v>
      </c>
      <c r="D504" s="122">
        <v>44319</v>
      </c>
      <c r="E504" s="102" t="s">
        <v>50</v>
      </c>
      <c r="F504" s="6" t="s">
        <v>426</v>
      </c>
      <c r="G504" s="102" t="s">
        <v>22</v>
      </c>
      <c r="H504" s="101" t="s">
        <v>2405</v>
      </c>
      <c r="I504" s="101" t="s">
        <v>248</v>
      </c>
      <c r="J504" s="6" t="s">
        <v>423</v>
      </c>
      <c r="K504" s="6" t="s">
        <v>2406</v>
      </c>
      <c r="L504" s="123" t="s">
        <v>239</v>
      </c>
      <c r="M504" s="122" t="s">
        <v>29</v>
      </c>
      <c r="N504" s="117" t="s">
        <v>2440</v>
      </c>
      <c r="O504" s="102" t="s">
        <v>28</v>
      </c>
      <c r="P504" s="102" t="s">
        <v>28</v>
      </c>
      <c r="Q504" s="102" t="s">
        <v>28</v>
      </c>
      <c r="R504" s="108" t="s">
        <v>27</v>
      </c>
      <c r="S504" s="6"/>
    </row>
    <row r="505" spans="1:19" s="7" customFormat="1" ht="59.25" customHeight="1" x14ac:dyDescent="0.25">
      <c r="A505" s="6" t="s">
        <v>2441</v>
      </c>
      <c r="B505" s="121" t="s">
        <v>428</v>
      </c>
      <c r="C505" s="22" t="s">
        <v>2442</v>
      </c>
      <c r="D505" s="122">
        <v>44326</v>
      </c>
      <c r="E505" s="102" t="s">
        <v>50</v>
      </c>
      <c r="F505" s="6" t="s">
        <v>430</v>
      </c>
      <c r="G505" s="102" t="s">
        <v>22</v>
      </c>
      <c r="H505" s="101" t="s">
        <v>2443</v>
      </c>
      <c r="I505" s="101" t="s">
        <v>248</v>
      </c>
      <c r="J505" s="6" t="s">
        <v>429</v>
      </c>
      <c r="K505" s="6" t="s">
        <v>2444</v>
      </c>
      <c r="L505" s="123" t="s">
        <v>239</v>
      </c>
      <c r="M505" s="122" t="s">
        <v>29</v>
      </c>
      <c r="N505" s="117" t="s">
        <v>2445</v>
      </c>
      <c r="O505" s="102" t="s">
        <v>28</v>
      </c>
      <c r="P505" s="102" t="s">
        <v>28</v>
      </c>
      <c r="Q505" s="102" t="s">
        <v>28</v>
      </c>
      <c r="R505" s="108" t="s">
        <v>27</v>
      </c>
      <c r="S505" s="6"/>
    </row>
    <row r="506" spans="1:19" s="7" customFormat="1" ht="59.25" customHeight="1" x14ac:dyDescent="0.25">
      <c r="A506" s="6" t="s">
        <v>2446</v>
      </c>
      <c r="B506" s="121" t="s">
        <v>434</v>
      </c>
      <c r="C506" s="22" t="s">
        <v>2408</v>
      </c>
      <c r="D506" s="122">
        <v>44323</v>
      </c>
      <c r="E506" s="102" t="s">
        <v>50</v>
      </c>
      <c r="F506" s="6" t="s">
        <v>436</v>
      </c>
      <c r="G506" s="102" t="s">
        <v>22</v>
      </c>
      <c r="H506" s="101" t="s">
        <v>2409</v>
      </c>
      <c r="I506" s="101" t="s">
        <v>248</v>
      </c>
      <c r="J506" s="6" t="s">
        <v>435</v>
      </c>
      <c r="K506" s="6" t="s">
        <v>2410</v>
      </c>
      <c r="L506" s="123" t="s">
        <v>239</v>
      </c>
      <c r="M506" s="122" t="s">
        <v>72</v>
      </c>
      <c r="N506" s="117" t="s">
        <v>2447</v>
      </c>
      <c r="O506" s="102" t="s">
        <v>28</v>
      </c>
      <c r="P506" s="102" t="s">
        <v>28</v>
      </c>
      <c r="Q506" s="102" t="s">
        <v>28</v>
      </c>
      <c r="R506" s="108" t="s">
        <v>27</v>
      </c>
      <c r="S506" s="6"/>
    </row>
    <row r="507" spans="1:19" s="7" customFormat="1" ht="59.25" customHeight="1" x14ac:dyDescent="0.25">
      <c r="A507" s="6" t="s">
        <v>2448</v>
      </c>
      <c r="B507" s="121" t="s">
        <v>437</v>
      </c>
      <c r="C507" s="22" t="s">
        <v>2449</v>
      </c>
      <c r="D507" s="122">
        <v>44323</v>
      </c>
      <c r="E507" s="102" t="s">
        <v>50</v>
      </c>
      <c r="F507" s="6" t="s">
        <v>439</v>
      </c>
      <c r="G507" s="102" t="s">
        <v>22</v>
      </c>
      <c r="H507" s="112" t="s">
        <v>2450</v>
      </c>
      <c r="I507" s="101" t="s">
        <v>248</v>
      </c>
      <c r="J507" s="6" t="s">
        <v>438</v>
      </c>
      <c r="K507" s="6" t="s">
        <v>2451</v>
      </c>
      <c r="L507" s="123" t="s">
        <v>239</v>
      </c>
      <c r="M507" s="122" t="s">
        <v>72</v>
      </c>
      <c r="N507" s="117" t="s">
        <v>2452</v>
      </c>
      <c r="O507" s="102" t="s">
        <v>28</v>
      </c>
      <c r="P507" s="102" t="s">
        <v>28</v>
      </c>
      <c r="Q507" s="102" t="s">
        <v>28</v>
      </c>
      <c r="R507" s="108" t="s">
        <v>27</v>
      </c>
      <c r="S507" s="6"/>
    </row>
    <row r="508" spans="1:19" s="7" customFormat="1" ht="59.25" customHeight="1" x14ac:dyDescent="0.25">
      <c r="A508" s="6" t="s">
        <v>2453</v>
      </c>
      <c r="B508" s="121" t="s">
        <v>314</v>
      </c>
      <c r="C508" s="22" t="s">
        <v>2399</v>
      </c>
      <c r="D508" s="122">
        <v>44314</v>
      </c>
      <c r="E508" s="102" t="s">
        <v>50</v>
      </c>
      <c r="F508" s="6" t="s">
        <v>508</v>
      </c>
      <c r="G508" s="102" t="s">
        <v>22</v>
      </c>
      <c r="H508" s="6" t="s">
        <v>2400</v>
      </c>
      <c r="I508" s="101" t="s">
        <v>248</v>
      </c>
      <c r="J508" s="113" t="s">
        <v>2454</v>
      </c>
      <c r="K508" s="6" t="s">
        <v>2401</v>
      </c>
      <c r="L508" s="124" t="s">
        <v>72</v>
      </c>
      <c r="M508" s="122">
        <v>44314</v>
      </c>
      <c r="N508" s="117" t="s">
        <v>2455</v>
      </c>
      <c r="O508" s="102" t="s">
        <v>28</v>
      </c>
      <c r="P508" s="102" t="s">
        <v>28</v>
      </c>
      <c r="Q508" s="102" t="s">
        <v>28</v>
      </c>
      <c r="R508" s="108" t="s">
        <v>27</v>
      </c>
      <c r="S508" s="6"/>
    </row>
    <row r="509" spans="1:19" s="43" customFormat="1" ht="31.5" customHeight="1" x14ac:dyDescent="0.25">
      <c r="A509" s="113" t="s">
        <v>2456</v>
      </c>
      <c r="B509" s="117" t="s">
        <v>786</v>
      </c>
      <c r="C509" s="118" t="s">
        <v>2457</v>
      </c>
      <c r="D509" s="114">
        <v>44341</v>
      </c>
      <c r="E509" s="102" t="s">
        <v>50</v>
      </c>
      <c r="F509" s="113" t="s">
        <v>785</v>
      </c>
      <c r="G509" s="102" t="s">
        <v>22</v>
      </c>
      <c r="H509" s="113" t="s">
        <v>1637</v>
      </c>
      <c r="I509" s="119" t="s">
        <v>248</v>
      </c>
      <c r="J509" s="113" t="s">
        <v>238</v>
      </c>
      <c r="K509" s="113" t="s">
        <v>1638</v>
      </c>
      <c r="L509" s="116" t="s">
        <v>238</v>
      </c>
      <c r="M509" s="114">
        <v>44341</v>
      </c>
      <c r="N509" s="117" t="s">
        <v>2458</v>
      </c>
      <c r="O509" s="102" t="s">
        <v>28</v>
      </c>
      <c r="P509" s="102" t="s">
        <v>28</v>
      </c>
      <c r="Q509" s="102" t="s">
        <v>28</v>
      </c>
      <c r="R509" s="108" t="s">
        <v>27</v>
      </c>
    </row>
    <row r="510" spans="1:19" s="43" customFormat="1" ht="31.5" customHeight="1" x14ac:dyDescent="0.25">
      <c r="A510" s="113" t="s">
        <v>2459</v>
      </c>
      <c r="B510" s="117" t="s">
        <v>235</v>
      </c>
      <c r="C510" s="118" t="s">
        <v>2460</v>
      </c>
      <c r="D510" s="114">
        <v>44302</v>
      </c>
      <c r="E510" s="102" t="s">
        <v>50</v>
      </c>
      <c r="F510" s="113" t="s">
        <v>798</v>
      </c>
      <c r="G510" s="102" t="s">
        <v>22</v>
      </c>
      <c r="H510" s="102" t="s">
        <v>255</v>
      </c>
      <c r="I510" s="119" t="s">
        <v>248</v>
      </c>
      <c r="J510" s="113" t="s">
        <v>238</v>
      </c>
      <c r="K510" s="125" t="s">
        <v>238</v>
      </c>
      <c r="L510" s="116" t="s">
        <v>238</v>
      </c>
      <c r="M510" s="114">
        <v>44302</v>
      </c>
      <c r="N510" s="117" t="s">
        <v>2461</v>
      </c>
      <c r="O510" s="102" t="s">
        <v>28</v>
      </c>
      <c r="P510" s="102" t="s">
        <v>28</v>
      </c>
      <c r="Q510" s="102" t="s">
        <v>28</v>
      </c>
      <c r="R510" s="108" t="s">
        <v>27</v>
      </c>
    </row>
    <row r="511" spans="1:19" s="87" customFormat="1" ht="31.5" customHeight="1" x14ac:dyDescent="0.25">
      <c r="A511" s="113" t="s">
        <v>2462</v>
      </c>
      <c r="B511" s="117" t="s">
        <v>235</v>
      </c>
      <c r="C511" s="118" t="s">
        <v>2463</v>
      </c>
      <c r="D511" s="126">
        <v>44337</v>
      </c>
      <c r="E511" s="102" t="s">
        <v>50</v>
      </c>
      <c r="F511" s="127" t="s">
        <v>801</v>
      </c>
      <c r="G511" s="102" t="s">
        <v>22</v>
      </c>
      <c r="H511" s="102" t="s">
        <v>255</v>
      </c>
      <c r="I511" s="119" t="s">
        <v>248</v>
      </c>
      <c r="J511" s="127" t="s">
        <v>802</v>
      </c>
      <c r="K511" s="125" t="s">
        <v>238</v>
      </c>
      <c r="L511" s="116" t="s">
        <v>238</v>
      </c>
      <c r="M511" s="126">
        <v>44337</v>
      </c>
      <c r="N511" s="117" t="s">
        <v>2464</v>
      </c>
      <c r="O511" s="102" t="s">
        <v>28</v>
      </c>
      <c r="P511" s="102" t="s">
        <v>28</v>
      </c>
      <c r="Q511" s="102" t="s">
        <v>28</v>
      </c>
      <c r="R511" s="108" t="s">
        <v>27</v>
      </c>
    </row>
    <row r="512" spans="1:19" s="87" customFormat="1" ht="31.5" customHeight="1" x14ac:dyDescent="0.25">
      <c r="A512" s="113" t="s">
        <v>2465</v>
      </c>
      <c r="B512" s="117" t="s">
        <v>793</v>
      </c>
      <c r="C512" s="118" t="s">
        <v>2466</v>
      </c>
      <c r="D512" s="114">
        <v>44337</v>
      </c>
      <c r="E512" s="102" t="s">
        <v>50</v>
      </c>
      <c r="F512" s="113" t="s">
        <v>803</v>
      </c>
      <c r="G512" s="102" t="s">
        <v>22</v>
      </c>
      <c r="H512" s="128" t="s">
        <v>2467</v>
      </c>
      <c r="I512" s="119" t="s">
        <v>248</v>
      </c>
      <c r="J512" s="129" t="s">
        <v>795</v>
      </c>
      <c r="K512" s="129" t="s">
        <v>2468</v>
      </c>
      <c r="L512" s="116" t="s">
        <v>238</v>
      </c>
      <c r="M512" s="130">
        <v>44337</v>
      </c>
      <c r="N512" s="117" t="s">
        <v>2469</v>
      </c>
      <c r="O512" s="102" t="s">
        <v>28</v>
      </c>
      <c r="P512" s="102" t="s">
        <v>28</v>
      </c>
      <c r="Q512" s="102" t="s">
        <v>28</v>
      </c>
      <c r="R512" s="108" t="s">
        <v>27</v>
      </c>
    </row>
    <row r="513" spans="1:19" s="88" customFormat="1" ht="31.5" customHeight="1" x14ac:dyDescent="0.25">
      <c r="A513" s="119" t="s">
        <v>2470</v>
      </c>
      <c r="B513" s="117" t="s">
        <v>796</v>
      </c>
      <c r="C513" s="118" t="s">
        <v>2434</v>
      </c>
      <c r="D513" s="131">
        <v>44337</v>
      </c>
      <c r="E513" s="102" t="s">
        <v>50</v>
      </c>
      <c r="F513" s="119" t="s">
        <v>804</v>
      </c>
      <c r="G513" s="102" t="s">
        <v>22</v>
      </c>
      <c r="H513" s="132" t="s">
        <v>2435</v>
      </c>
      <c r="I513" s="119" t="s">
        <v>248</v>
      </c>
      <c r="J513" s="119" t="s">
        <v>794</v>
      </c>
      <c r="K513" s="119" t="s">
        <v>2436</v>
      </c>
      <c r="L513" s="120" t="s">
        <v>238</v>
      </c>
      <c r="M513" s="131">
        <v>44337</v>
      </c>
      <c r="N513" s="117" t="s">
        <v>2471</v>
      </c>
      <c r="O513" s="102" t="s">
        <v>28</v>
      </c>
      <c r="P513" s="102" t="s">
        <v>28</v>
      </c>
      <c r="Q513" s="102" t="s">
        <v>28</v>
      </c>
      <c r="R513" s="108" t="s">
        <v>27</v>
      </c>
    </row>
    <row r="514" spans="1:19" s="43" customFormat="1" ht="31.5" customHeight="1" x14ac:dyDescent="0.25">
      <c r="A514" s="119" t="s">
        <v>2472</v>
      </c>
      <c r="B514" s="117" t="s">
        <v>235</v>
      </c>
      <c r="C514" s="118" t="s">
        <v>2473</v>
      </c>
      <c r="D514" s="114">
        <v>44301</v>
      </c>
      <c r="E514" s="102" t="s">
        <v>50</v>
      </c>
      <c r="F514" s="113" t="s">
        <v>807</v>
      </c>
      <c r="G514" s="102" t="s">
        <v>22</v>
      </c>
      <c r="H514" s="102" t="s">
        <v>255</v>
      </c>
      <c r="I514" s="119" t="s">
        <v>248</v>
      </c>
      <c r="J514" s="113" t="s">
        <v>187</v>
      </c>
      <c r="K514" s="113" t="s">
        <v>187</v>
      </c>
      <c r="L514" s="120" t="s">
        <v>238</v>
      </c>
      <c r="M514" s="114">
        <v>44301</v>
      </c>
      <c r="N514" s="117" t="s">
        <v>2474</v>
      </c>
      <c r="O514" s="102" t="s">
        <v>28</v>
      </c>
      <c r="P514" s="102" t="s">
        <v>28</v>
      </c>
      <c r="Q514" s="102" t="s">
        <v>28</v>
      </c>
      <c r="R514" s="108" t="s">
        <v>27</v>
      </c>
    </row>
    <row r="515" spans="1:19" s="43" customFormat="1" ht="31.5" customHeight="1" x14ac:dyDescent="0.25">
      <c r="A515" s="119" t="s">
        <v>2475</v>
      </c>
      <c r="B515" s="117" t="s">
        <v>235</v>
      </c>
      <c r="C515" s="118" t="s">
        <v>2476</v>
      </c>
      <c r="D515" s="114">
        <v>44337</v>
      </c>
      <c r="E515" s="102" t="s">
        <v>50</v>
      </c>
      <c r="F515" s="113" t="s">
        <v>808</v>
      </c>
      <c r="G515" s="102" t="s">
        <v>22</v>
      </c>
      <c r="H515" s="102" t="s">
        <v>255</v>
      </c>
      <c r="I515" s="119" t="s">
        <v>248</v>
      </c>
      <c r="J515" s="113" t="s">
        <v>809</v>
      </c>
      <c r="K515" s="113" t="s">
        <v>187</v>
      </c>
      <c r="L515" s="120" t="s">
        <v>238</v>
      </c>
      <c r="M515" s="114">
        <v>44337</v>
      </c>
      <c r="N515" s="117" t="s">
        <v>2477</v>
      </c>
      <c r="O515" s="102" t="s">
        <v>28</v>
      </c>
      <c r="P515" s="102" t="s">
        <v>28</v>
      </c>
      <c r="Q515" s="102" t="s">
        <v>28</v>
      </c>
      <c r="R515" s="108" t="s">
        <v>27</v>
      </c>
    </row>
    <row r="516" spans="1:19" s="43" customFormat="1" ht="31.5" customHeight="1" x14ac:dyDescent="0.25">
      <c r="A516" s="119" t="s">
        <v>2478</v>
      </c>
      <c r="B516" s="117" t="s">
        <v>235</v>
      </c>
      <c r="C516" s="118" t="s">
        <v>2479</v>
      </c>
      <c r="D516" s="114">
        <v>44337</v>
      </c>
      <c r="E516" s="102" t="s">
        <v>50</v>
      </c>
      <c r="F516" s="113" t="s">
        <v>810</v>
      </c>
      <c r="G516" s="102" t="s">
        <v>22</v>
      </c>
      <c r="H516" s="113" t="s">
        <v>2480</v>
      </c>
      <c r="I516" s="119" t="s">
        <v>248</v>
      </c>
      <c r="J516" s="113" t="s">
        <v>811</v>
      </c>
      <c r="K516" s="113" t="s">
        <v>187</v>
      </c>
      <c r="L516" s="120" t="s">
        <v>238</v>
      </c>
      <c r="M516" s="114">
        <v>44337</v>
      </c>
      <c r="N516" s="117" t="s">
        <v>2481</v>
      </c>
      <c r="O516" s="102" t="s">
        <v>28</v>
      </c>
      <c r="P516" s="102" t="s">
        <v>28</v>
      </c>
      <c r="Q516" s="102" t="s">
        <v>28</v>
      </c>
      <c r="R516" s="108" t="s">
        <v>27</v>
      </c>
    </row>
    <row r="517" spans="1:19" s="43" customFormat="1" ht="31.5" customHeight="1" x14ac:dyDescent="0.25">
      <c r="A517" s="119" t="s">
        <v>2482</v>
      </c>
      <c r="B517" s="117" t="s">
        <v>235</v>
      </c>
      <c r="C517" s="118" t="s">
        <v>2483</v>
      </c>
      <c r="D517" s="114">
        <v>44340</v>
      </c>
      <c r="E517" s="102" t="s">
        <v>50</v>
      </c>
      <c r="F517" s="113" t="s">
        <v>813</v>
      </c>
      <c r="G517" s="102" t="s">
        <v>22</v>
      </c>
      <c r="H517" s="113" t="s">
        <v>238</v>
      </c>
      <c r="I517" s="113" t="s">
        <v>238</v>
      </c>
      <c r="J517" s="113" t="s">
        <v>187</v>
      </c>
      <c r="K517" s="113" t="s">
        <v>187</v>
      </c>
      <c r="L517" s="120" t="s">
        <v>238</v>
      </c>
      <c r="M517" s="114">
        <v>44340</v>
      </c>
      <c r="N517" s="117" t="s">
        <v>2484</v>
      </c>
      <c r="O517" s="102" t="s">
        <v>28</v>
      </c>
      <c r="P517" s="102" t="s">
        <v>28</v>
      </c>
      <c r="Q517" s="102" t="s">
        <v>28</v>
      </c>
      <c r="R517" s="108" t="s">
        <v>27</v>
      </c>
    </row>
    <row r="518" spans="1:19" s="43" customFormat="1" ht="31.5" customHeight="1" x14ac:dyDescent="0.25">
      <c r="A518" s="119" t="s">
        <v>2485</v>
      </c>
      <c r="B518" s="117" t="s">
        <v>814</v>
      </c>
      <c r="C518" s="118" t="s">
        <v>2423</v>
      </c>
      <c r="D518" s="114">
        <v>44334</v>
      </c>
      <c r="E518" s="102" t="s">
        <v>50</v>
      </c>
      <c r="F518" s="113" t="s">
        <v>815</v>
      </c>
      <c r="G518" s="102" t="s">
        <v>22</v>
      </c>
      <c r="H518" s="115" t="s">
        <v>2424</v>
      </c>
      <c r="I518" s="119" t="s">
        <v>248</v>
      </c>
      <c r="J518" s="113" t="s">
        <v>187</v>
      </c>
      <c r="K518" s="113" t="s">
        <v>187</v>
      </c>
      <c r="L518" s="120" t="s">
        <v>238</v>
      </c>
      <c r="M518" s="114">
        <v>44334</v>
      </c>
      <c r="N518" s="117" t="s">
        <v>2486</v>
      </c>
      <c r="O518" s="102" t="s">
        <v>28</v>
      </c>
      <c r="P518" s="102" t="s">
        <v>28</v>
      </c>
      <c r="Q518" s="102" t="s">
        <v>28</v>
      </c>
      <c r="R518" s="108" t="s">
        <v>27</v>
      </c>
    </row>
    <row r="519" spans="1:19" s="43" customFormat="1" ht="31.5" customHeight="1" x14ac:dyDescent="0.25">
      <c r="A519" s="119" t="s">
        <v>2487</v>
      </c>
      <c r="B519" s="113" t="s">
        <v>816</v>
      </c>
      <c r="C519" s="118" t="s">
        <v>2488</v>
      </c>
      <c r="D519" s="114">
        <v>44329</v>
      </c>
      <c r="E519" s="102" t="s">
        <v>50</v>
      </c>
      <c r="F519" s="113" t="s">
        <v>817</v>
      </c>
      <c r="G519" s="102" t="s">
        <v>22</v>
      </c>
      <c r="H519" s="115" t="s">
        <v>2489</v>
      </c>
      <c r="I519" s="119" t="s">
        <v>248</v>
      </c>
      <c r="J519" s="113" t="s">
        <v>187</v>
      </c>
      <c r="K519" s="113" t="s">
        <v>2414</v>
      </c>
      <c r="L519" s="120" t="s">
        <v>238</v>
      </c>
      <c r="M519" s="114">
        <v>44329</v>
      </c>
      <c r="N519" s="117" t="s">
        <v>2490</v>
      </c>
      <c r="O519" s="102" t="s">
        <v>28</v>
      </c>
      <c r="P519" s="102" t="s">
        <v>28</v>
      </c>
      <c r="Q519" s="102" t="s">
        <v>28</v>
      </c>
      <c r="R519" s="108" t="s">
        <v>27</v>
      </c>
    </row>
    <row r="520" spans="1:19" s="64" customFormat="1" ht="31.5" customHeight="1" x14ac:dyDescent="0.25">
      <c r="A520" s="113" t="s">
        <v>2491</v>
      </c>
      <c r="B520" s="117" t="s">
        <v>814</v>
      </c>
      <c r="C520" s="118" t="s">
        <v>2427</v>
      </c>
      <c r="D520" s="114">
        <v>44334</v>
      </c>
      <c r="E520" s="102" t="s">
        <v>50</v>
      </c>
      <c r="F520" s="113" t="s">
        <v>829</v>
      </c>
      <c r="G520" s="102" t="s">
        <v>22</v>
      </c>
      <c r="H520" s="115" t="s">
        <v>2428</v>
      </c>
      <c r="I520" s="119" t="s">
        <v>248</v>
      </c>
      <c r="J520" s="113" t="s">
        <v>826</v>
      </c>
      <c r="K520" s="113" t="s">
        <v>2425</v>
      </c>
      <c r="L520" s="120" t="s">
        <v>238</v>
      </c>
      <c r="M520" s="114">
        <v>44334</v>
      </c>
      <c r="N520" s="117" t="s">
        <v>2492</v>
      </c>
      <c r="O520" s="102" t="s">
        <v>28</v>
      </c>
      <c r="P520" s="102" t="s">
        <v>28</v>
      </c>
      <c r="Q520" s="102" t="s">
        <v>28</v>
      </c>
      <c r="R520" s="108" t="s">
        <v>27</v>
      </c>
      <c r="S520" s="43"/>
    </row>
    <row r="521" spans="1:19" s="64" customFormat="1" ht="31.5" customHeight="1" x14ac:dyDescent="0.25">
      <c r="A521" s="113" t="s">
        <v>2493</v>
      </c>
      <c r="B521" s="117" t="s">
        <v>827</v>
      </c>
      <c r="C521" s="118" t="s">
        <v>2430</v>
      </c>
      <c r="D521" s="114">
        <v>44336</v>
      </c>
      <c r="E521" s="102" t="s">
        <v>50</v>
      </c>
      <c r="F521" s="113" t="s">
        <v>830</v>
      </c>
      <c r="G521" s="102" t="s">
        <v>22</v>
      </c>
      <c r="H521" s="115" t="s">
        <v>2431</v>
      </c>
      <c r="I521" s="119" t="s">
        <v>248</v>
      </c>
      <c r="J521" s="113" t="s">
        <v>828</v>
      </c>
      <c r="K521" s="113" t="s">
        <v>2432</v>
      </c>
      <c r="L521" s="120" t="s">
        <v>238</v>
      </c>
      <c r="M521" s="114">
        <v>44336</v>
      </c>
      <c r="N521" s="117" t="s">
        <v>2494</v>
      </c>
      <c r="O521" s="102" t="s">
        <v>28</v>
      </c>
      <c r="P521" s="102" t="s">
        <v>28</v>
      </c>
      <c r="Q521" s="102" t="s">
        <v>28</v>
      </c>
      <c r="R521" s="108" t="s">
        <v>27</v>
      </c>
      <c r="S521" s="43"/>
    </row>
    <row r="522" spans="1:19" s="64" customFormat="1" ht="31.5" customHeight="1" x14ac:dyDescent="0.25">
      <c r="A522" s="113" t="s">
        <v>2495</v>
      </c>
      <c r="B522" s="117" t="s">
        <v>820</v>
      </c>
      <c r="C522" s="118" t="s">
        <v>2419</v>
      </c>
      <c r="D522" s="114">
        <v>44329</v>
      </c>
      <c r="E522" s="102" t="s">
        <v>50</v>
      </c>
      <c r="F522" s="113" t="s">
        <v>831</v>
      </c>
      <c r="G522" s="102" t="s">
        <v>22</v>
      </c>
      <c r="H522" s="115" t="s">
        <v>2420</v>
      </c>
      <c r="I522" s="119" t="s">
        <v>248</v>
      </c>
      <c r="J522" s="113" t="s">
        <v>821</v>
      </c>
      <c r="K522" s="113" t="s">
        <v>2421</v>
      </c>
      <c r="L522" s="120" t="s">
        <v>238</v>
      </c>
      <c r="M522" s="114">
        <v>44329</v>
      </c>
      <c r="N522" s="117" t="s">
        <v>2496</v>
      </c>
      <c r="O522" s="102" t="s">
        <v>28</v>
      </c>
      <c r="P522" s="102" t="s">
        <v>28</v>
      </c>
      <c r="Q522" s="102" t="s">
        <v>28</v>
      </c>
      <c r="R522" s="108" t="s">
        <v>27</v>
      </c>
      <c r="S522" s="43"/>
    </row>
    <row r="523" spans="1:19" s="64" customFormat="1" ht="31.5" customHeight="1" x14ac:dyDescent="0.25">
      <c r="A523" s="113" t="s">
        <v>2497</v>
      </c>
      <c r="B523" s="117" t="s">
        <v>822</v>
      </c>
      <c r="C523" s="118" t="s">
        <v>2498</v>
      </c>
      <c r="D523" s="114">
        <v>44329</v>
      </c>
      <c r="E523" s="102" t="s">
        <v>50</v>
      </c>
      <c r="F523" s="113" t="s">
        <v>832</v>
      </c>
      <c r="G523" s="102" t="s">
        <v>22</v>
      </c>
      <c r="H523" s="115" t="s">
        <v>2499</v>
      </c>
      <c r="I523" s="119" t="s">
        <v>248</v>
      </c>
      <c r="J523" s="113" t="s">
        <v>823</v>
      </c>
      <c r="K523" s="113" t="s">
        <v>2500</v>
      </c>
      <c r="L523" s="120" t="s">
        <v>238</v>
      </c>
      <c r="M523" s="114">
        <v>44329</v>
      </c>
      <c r="N523" s="117" t="s">
        <v>2501</v>
      </c>
      <c r="O523" s="102" t="s">
        <v>28</v>
      </c>
      <c r="P523" s="102" t="s">
        <v>28</v>
      </c>
      <c r="Q523" s="102" t="s">
        <v>28</v>
      </c>
      <c r="R523" s="108" t="s">
        <v>27</v>
      </c>
      <c r="S523" s="43"/>
    </row>
    <row r="524" spans="1:19" s="64" customFormat="1" ht="31.5" customHeight="1" x14ac:dyDescent="0.25">
      <c r="A524" s="113" t="s">
        <v>2502</v>
      </c>
      <c r="B524" s="117" t="s">
        <v>816</v>
      </c>
      <c r="C524" s="118" t="s">
        <v>2416</v>
      </c>
      <c r="D524" s="114">
        <v>44323</v>
      </c>
      <c r="E524" s="102" t="s">
        <v>50</v>
      </c>
      <c r="F524" s="113" t="s">
        <v>833</v>
      </c>
      <c r="G524" s="102" t="s">
        <v>22</v>
      </c>
      <c r="H524" s="115" t="s">
        <v>2417</v>
      </c>
      <c r="I524" s="119" t="s">
        <v>248</v>
      </c>
      <c r="J524" s="113" t="s">
        <v>312</v>
      </c>
      <c r="K524" s="113" t="s">
        <v>2414</v>
      </c>
      <c r="L524" s="120" t="s">
        <v>238</v>
      </c>
      <c r="M524" s="114">
        <v>44323</v>
      </c>
      <c r="N524" s="117" t="s">
        <v>2503</v>
      </c>
      <c r="O524" s="102" t="s">
        <v>28</v>
      </c>
      <c r="P524" s="102" t="s">
        <v>28</v>
      </c>
      <c r="Q524" s="102" t="s">
        <v>28</v>
      </c>
      <c r="R524" s="108" t="s">
        <v>27</v>
      </c>
      <c r="S524" s="43"/>
    </row>
    <row r="525" spans="1:19" s="64" customFormat="1" ht="31.5" customHeight="1" x14ac:dyDescent="0.25">
      <c r="A525" s="113" t="s">
        <v>2504</v>
      </c>
      <c r="B525" s="117" t="s">
        <v>816</v>
      </c>
      <c r="C525" s="118" t="s">
        <v>2505</v>
      </c>
      <c r="D525" s="114">
        <v>44323</v>
      </c>
      <c r="E525" s="102" t="s">
        <v>50</v>
      </c>
      <c r="F525" s="113" t="s">
        <v>834</v>
      </c>
      <c r="G525" s="102" t="s">
        <v>22</v>
      </c>
      <c r="H525" s="115" t="s">
        <v>2413</v>
      </c>
      <c r="I525" s="119" t="s">
        <v>248</v>
      </c>
      <c r="J525" s="113" t="s">
        <v>824</v>
      </c>
      <c r="K525" s="113" t="s">
        <v>2414</v>
      </c>
      <c r="L525" s="120" t="s">
        <v>238</v>
      </c>
      <c r="M525" s="114">
        <v>44323</v>
      </c>
      <c r="N525" s="117" t="s">
        <v>2506</v>
      </c>
      <c r="O525" s="102" t="s">
        <v>28</v>
      </c>
      <c r="P525" s="102" t="s">
        <v>28</v>
      </c>
      <c r="Q525" s="102" t="s">
        <v>28</v>
      </c>
      <c r="R525" s="108" t="s">
        <v>27</v>
      </c>
      <c r="S525" s="43"/>
    </row>
    <row r="526" spans="1:19" s="43" customFormat="1" ht="31.5" customHeight="1" x14ac:dyDescent="0.25">
      <c r="A526" s="113" t="s">
        <v>48</v>
      </c>
      <c r="B526" s="113" t="s">
        <v>235</v>
      </c>
      <c r="C526" s="118" t="s">
        <v>2507</v>
      </c>
      <c r="D526" s="114">
        <v>44014</v>
      </c>
      <c r="E526" s="102" t="s">
        <v>50</v>
      </c>
      <c r="F526" s="113" t="s">
        <v>2508</v>
      </c>
      <c r="G526" s="102" t="s">
        <v>22</v>
      </c>
      <c r="H526" s="113"/>
      <c r="I526" s="119" t="s">
        <v>248</v>
      </c>
      <c r="J526" s="113" t="s">
        <v>2509</v>
      </c>
      <c r="K526" s="113" t="s">
        <v>72</v>
      </c>
      <c r="L526" s="120" t="s">
        <v>238</v>
      </c>
      <c r="M526" s="114">
        <v>44014</v>
      </c>
      <c r="N526" s="117" t="s">
        <v>2510</v>
      </c>
      <c r="O526" s="102" t="s">
        <v>28</v>
      </c>
      <c r="P526" s="102" t="s">
        <v>28</v>
      </c>
      <c r="Q526" s="102" t="s">
        <v>28</v>
      </c>
      <c r="R526" s="108" t="s">
        <v>27</v>
      </c>
    </row>
    <row r="527" spans="1:19" s="64" customFormat="1" ht="31.5" customHeight="1" x14ac:dyDescent="0.25">
      <c r="A527" s="113" t="s">
        <v>2511</v>
      </c>
      <c r="B527" s="117" t="s">
        <v>825</v>
      </c>
      <c r="C527" s="118" t="s">
        <v>2512</v>
      </c>
      <c r="D527" s="114">
        <v>44323</v>
      </c>
      <c r="E527" s="102" t="s">
        <v>50</v>
      </c>
      <c r="F527" s="113" t="s">
        <v>835</v>
      </c>
      <c r="G527" s="102" t="s">
        <v>22</v>
      </c>
      <c r="H527" s="115" t="s">
        <v>2513</v>
      </c>
      <c r="I527" s="119" t="s">
        <v>248</v>
      </c>
      <c r="J527" s="113" t="s">
        <v>824</v>
      </c>
      <c r="K527" s="113" t="s">
        <v>2514</v>
      </c>
      <c r="L527" s="120" t="s">
        <v>238</v>
      </c>
      <c r="M527" s="114">
        <v>44323</v>
      </c>
      <c r="N527" s="117" t="s">
        <v>2515</v>
      </c>
      <c r="O527" s="102" t="s">
        <v>28</v>
      </c>
      <c r="P527" s="102" t="s">
        <v>28</v>
      </c>
      <c r="Q527" s="102" t="s">
        <v>28</v>
      </c>
      <c r="R527" s="108" t="s">
        <v>27</v>
      </c>
      <c r="S527" s="43"/>
    </row>
    <row r="528" spans="1:19" s="43" customFormat="1" ht="31.5" customHeight="1" x14ac:dyDescent="0.25">
      <c r="A528" s="113" t="s">
        <v>2516</v>
      </c>
      <c r="B528" s="113" t="s">
        <v>1723</v>
      </c>
      <c r="C528" s="118" t="s">
        <v>2517</v>
      </c>
      <c r="D528" s="114">
        <v>44369</v>
      </c>
      <c r="E528" s="102" t="s">
        <v>50</v>
      </c>
      <c r="F528" s="113" t="s">
        <v>2518</v>
      </c>
      <c r="G528" s="102" t="s">
        <v>22</v>
      </c>
      <c r="H528" s="113" t="s">
        <v>2519</v>
      </c>
      <c r="I528" s="113" t="s">
        <v>2520</v>
      </c>
      <c r="J528" s="113" t="s">
        <v>1727</v>
      </c>
      <c r="K528" s="113" t="s">
        <v>1728</v>
      </c>
      <c r="L528" s="120" t="s">
        <v>238</v>
      </c>
      <c r="M528" s="114">
        <v>44369</v>
      </c>
      <c r="N528" s="117" t="s">
        <v>2521</v>
      </c>
      <c r="O528" s="102" t="s">
        <v>28</v>
      </c>
      <c r="P528" s="102" t="s">
        <v>28</v>
      </c>
      <c r="Q528" s="102" t="s">
        <v>28</v>
      </c>
      <c r="R528" s="108" t="s">
        <v>27</v>
      </c>
    </row>
    <row r="529" spans="1:18" s="43" customFormat="1" ht="31.5" customHeight="1" x14ac:dyDescent="0.25">
      <c r="A529" s="113" t="s">
        <v>2522</v>
      </c>
      <c r="B529" s="113" t="s">
        <v>1645</v>
      </c>
      <c r="C529" s="118" t="s">
        <v>1646</v>
      </c>
      <c r="D529" s="114">
        <v>44348</v>
      </c>
      <c r="E529" s="102" t="s">
        <v>50</v>
      </c>
      <c r="F529" s="113" t="s">
        <v>2523</v>
      </c>
      <c r="G529" s="102" t="s">
        <v>22</v>
      </c>
      <c r="H529" s="113" t="s">
        <v>1648</v>
      </c>
      <c r="I529" s="119" t="s">
        <v>248</v>
      </c>
      <c r="J529" s="113" t="s">
        <v>1649</v>
      </c>
      <c r="K529" s="113" t="s">
        <v>1650</v>
      </c>
      <c r="L529" s="120" t="s">
        <v>238</v>
      </c>
      <c r="M529" s="114">
        <v>44348</v>
      </c>
      <c r="N529" s="117" t="s">
        <v>2524</v>
      </c>
      <c r="O529" s="102" t="s">
        <v>28</v>
      </c>
      <c r="P529" s="102" t="s">
        <v>28</v>
      </c>
      <c r="Q529" s="102" t="s">
        <v>28</v>
      </c>
      <c r="R529" s="108" t="s">
        <v>27</v>
      </c>
    </row>
    <row r="530" spans="1:18" s="43" customFormat="1" ht="31.5" customHeight="1" x14ac:dyDescent="0.25">
      <c r="A530" s="113" t="s">
        <v>2525</v>
      </c>
      <c r="B530" s="113" t="s">
        <v>1652</v>
      </c>
      <c r="C530" s="118" t="s">
        <v>1653</v>
      </c>
      <c r="D530" s="114">
        <v>44348</v>
      </c>
      <c r="E530" s="102" t="s">
        <v>50</v>
      </c>
      <c r="F530" s="113" t="s">
        <v>2526</v>
      </c>
      <c r="G530" s="102" t="s">
        <v>22</v>
      </c>
      <c r="H530" s="113" t="s">
        <v>1654</v>
      </c>
      <c r="I530" s="119" t="s">
        <v>248</v>
      </c>
      <c r="J530" s="113" t="s">
        <v>1655</v>
      </c>
      <c r="K530" s="113" t="s">
        <v>1656</v>
      </c>
      <c r="L530" s="120" t="s">
        <v>238</v>
      </c>
      <c r="M530" s="114">
        <v>44348</v>
      </c>
      <c r="N530" s="117" t="s">
        <v>2527</v>
      </c>
      <c r="O530" s="102" t="s">
        <v>28</v>
      </c>
      <c r="P530" s="102" t="s">
        <v>28</v>
      </c>
      <c r="Q530" s="102" t="s">
        <v>28</v>
      </c>
      <c r="R530" s="108" t="s">
        <v>27</v>
      </c>
    </row>
    <row r="531" spans="1:18" s="43" customFormat="1" ht="31.5" customHeight="1" x14ac:dyDescent="0.25">
      <c r="A531" s="113" t="s">
        <v>2528</v>
      </c>
      <c r="B531" s="113" t="s">
        <v>1658</v>
      </c>
      <c r="C531" s="118" t="s">
        <v>1659</v>
      </c>
      <c r="D531" s="114">
        <v>44348</v>
      </c>
      <c r="E531" s="102" t="s">
        <v>50</v>
      </c>
      <c r="F531" s="113" t="s">
        <v>2529</v>
      </c>
      <c r="G531" s="102" t="s">
        <v>22</v>
      </c>
      <c r="H531" s="113" t="s">
        <v>1660</v>
      </c>
      <c r="I531" s="119" t="s">
        <v>248</v>
      </c>
      <c r="J531" s="113" t="s">
        <v>1661</v>
      </c>
      <c r="K531" s="113" t="s">
        <v>1662</v>
      </c>
      <c r="L531" s="120" t="s">
        <v>238</v>
      </c>
      <c r="M531" s="114">
        <v>44348</v>
      </c>
      <c r="N531" s="117" t="s">
        <v>2530</v>
      </c>
      <c r="O531" s="102" t="s">
        <v>28</v>
      </c>
      <c r="P531" s="102" t="s">
        <v>28</v>
      </c>
      <c r="Q531" s="102" t="s">
        <v>28</v>
      </c>
      <c r="R531" s="108" t="s">
        <v>27</v>
      </c>
    </row>
    <row r="532" spans="1:18" s="43" customFormat="1" ht="31.5" customHeight="1" x14ac:dyDescent="0.25">
      <c r="A532" s="113" t="s">
        <v>2531</v>
      </c>
      <c r="B532" s="113" t="s">
        <v>1664</v>
      </c>
      <c r="C532" s="22" t="s">
        <v>1665</v>
      </c>
      <c r="D532" s="114">
        <v>44349</v>
      </c>
      <c r="E532" s="101" t="s">
        <v>50</v>
      </c>
      <c r="F532" s="113" t="s">
        <v>2532</v>
      </c>
      <c r="G532" s="101" t="s">
        <v>22</v>
      </c>
      <c r="H532" s="113" t="s">
        <v>1666</v>
      </c>
      <c r="I532" s="113" t="s">
        <v>248</v>
      </c>
      <c r="J532" s="113" t="s">
        <v>1667</v>
      </c>
      <c r="K532" s="113" t="s">
        <v>1668</v>
      </c>
      <c r="L532" s="116" t="s">
        <v>238</v>
      </c>
      <c r="M532" s="114">
        <v>44349</v>
      </c>
      <c r="N532" s="112" t="s">
        <v>2533</v>
      </c>
      <c r="O532" s="101" t="s">
        <v>28</v>
      </c>
      <c r="P532" s="101" t="s">
        <v>28</v>
      </c>
      <c r="Q532" s="101" t="s">
        <v>28</v>
      </c>
      <c r="R532" s="157" t="s">
        <v>27</v>
      </c>
    </row>
  </sheetData>
  <autoFilter ref="A2:S489">
    <sortState ref="A2:S203">
      <sortCondition ref="D1:D203"/>
    </sortState>
  </autoFilter>
  <mergeCells count="1">
    <mergeCell ref="A1:S1"/>
  </mergeCells>
  <conditionalFormatting sqref="D174">
    <cfRule type="timePeriod" dxfId="0" priority="1" timePeriod="today">
      <formula>FLOOR(D174,1)=TODAY()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24" sqref="D24"/>
    </sheetView>
  </sheetViews>
  <sheetFormatPr defaultRowHeight="15" x14ac:dyDescent="0.25"/>
  <cols>
    <col min="1" max="1" width="36.5703125" customWidth="1"/>
    <col min="2" max="2" width="37" customWidth="1"/>
    <col min="3" max="3" width="24.5703125" customWidth="1"/>
    <col min="4" max="4" width="41.42578125" customWidth="1"/>
    <col min="5" max="5" width="20.28515625" customWidth="1"/>
  </cols>
  <sheetData>
    <row r="1" spans="1:4" ht="15.75" x14ac:dyDescent="0.25">
      <c r="A1" s="8"/>
    </row>
    <row r="2" spans="1:4" x14ac:dyDescent="0.25">
      <c r="A2" s="13">
        <v>200000</v>
      </c>
      <c r="B2" s="98" t="s">
        <v>380</v>
      </c>
      <c r="C2" s="9">
        <v>300000</v>
      </c>
      <c r="D2" s="99" t="s">
        <v>379</v>
      </c>
    </row>
    <row r="3" spans="1:4" x14ac:dyDescent="0.25">
      <c r="A3" s="13">
        <v>1000000</v>
      </c>
      <c r="B3" s="98"/>
      <c r="C3" s="9">
        <v>42000</v>
      </c>
      <c r="D3" s="99"/>
    </row>
    <row r="4" spans="1:4" x14ac:dyDescent="0.25">
      <c r="A4" s="13">
        <v>30000</v>
      </c>
      <c r="B4" s="98"/>
      <c r="C4" s="10">
        <v>10000</v>
      </c>
      <c r="D4" s="99"/>
    </row>
    <row r="5" spans="1:4" ht="18.75" x14ac:dyDescent="0.3">
      <c r="A5" s="13">
        <v>2000</v>
      </c>
      <c r="B5" s="98"/>
      <c r="C5" s="11">
        <f>SUM(C2:C4)</f>
        <v>352000</v>
      </c>
      <c r="D5" s="99"/>
    </row>
    <row r="6" spans="1:4" ht="15.75" x14ac:dyDescent="0.25">
      <c r="A6" s="14">
        <v>300000</v>
      </c>
      <c r="B6" s="98"/>
    </row>
    <row r="7" spans="1:4" x14ac:dyDescent="0.25">
      <c r="A7" s="12">
        <v>1000</v>
      </c>
      <c r="B7" s="98"/>
    </row>
    <row r="8" spans="1:4" ht="18.75" x14ac:dyDescent="0.3">
      <c r="A8" s="20">
        <f>SUM(A2:A7)</f>
        <v>1533000</v>
      </c>
      <c r="B8" s="98"/>
    </row>
    <row r="10" spans="1:4" ht="15.75" x14ac:dyDescent="0.25">
      <c r="A10" s="15">
        <v>15000</v>
      </c>
      <c r="B10" s="100" t="s">
        <v>381</v>
      </c>
    </row>
    <row r="11" spans="1:4" ht="15.75" x14ac:dyDescent="0.25">
      <c r="A11" s="15">
        <v>3000</v>
      </c>
      <c r="B11" s="100"/>
      <c r="D11" s="5"/>
    </row>
    <row r="12" spans="1:4" ht="15.75" x14ac:dyDescent="0.25">
      <c r="A12" s="15">
        <v>20000</v>
      </c>
      <c r="B12" s="100"/>
    </row>
    <row r="13" spans="1:4" ht="15.75" x14ac:dyDescent="0.25">
      <c r="A13" s="15">
        <v>20000</v>
      </c>
      <c r="B13" s="100"/>
      <c r="C13" t="s">
        <v>378</v>
      </c>
    </row>
    <row r="14" spans="1:4" ht="15.75" x14ac:dyDescent="0.25">
      <c r="A14" s="15">
        <v>20000</v>
      </c>
      <c r="B14" s="100"/>
      <c r="C14" t="s">
        <v>378</v>
      </c>
    </row>
    <row r="15" spans="1:4" ht="15.75" x14ac:dyDescent="0.25">
      <c r="A15" s="15">
        <v>18000</v>
      </c>
      <c r="B15" s="100"/>
    </row>
    <row r="16" spans="1:4" ht="15.75" x14ac:dyDescent="0.25">
      <c r="A16" s="15">
        <v>30000</v>
      </c>
      <c r="B16" s="100"/>
    </row>
    <row r="17" spans="1:2" ht="15.75" x14ac:dyDescent="0.25">
      <c r="A17" s="15">
        <v>300000</v>
      </c>
      <c r="B17" s="100"/>
    </row>
    <row r="18" spans="1:2" ht="15.75" x14ac:dyDescent="0.25">
      <c r="A18" s="15">
        <v>60000</v>
      </c>
      <c r="B18" s="100"/>
    </row>
    <row r="19" spans="1:2" ht="15.75" x14ac:dyDescent="0.25">
      <c r="A19" s="15">
        <v>30000</v>
      </c>
      <c r="B19" s="100"/>
    </row>
    <row r="20" spans="1:2" ht="15.75" x14ac:dyDescent="0.25">
      <c r="A20" s="15">
        <v>30000</v>
      </c>
      <c r="B20" s="100"/>
    </row>
    <row r="21" spans="1:2" ht="15.75" x14ac:dyDescent="0.25">
      <c r="A21" s="15">
        <v>30000</v>
      </c>
      <c r="B21" s="100"/>
    </row>
    <row r="22" spans="1:2" ht="15.75" x14ac:dyDescent="0.25">
      <c r="A22" s="15">
        <v>30000</v>
      </c>
      <c r="B22" s="100"/>
    </row>
    <row r="23" spans="1:2" ht="15.75" x14ac:dyDescent="0.25">
      <c r="A23" s="15">
        <v>100000</v>
      </c>
      <c r="B23" s="100"/>
    </row>
    <row r="24" spans="1:2" ht="15.75" x14ac:dyDescent="0.25">
      <c r="A24" s="16">
        <v>200000</v>
      </c>
      <c r="B24" s="100"/>
    </row>
    <row r="25" spans="1:2" ht="15.75" x14ac:dyDescent="0.25">
      <c r="A25" s="16">
        <v>200000</v>
      </c>
      <c r="B25" s="100"/>
    </row>
    <row r="26" spans="1:2" ht="15.75" x14ac:dyDescent="0.25">
      <c r="A26" s="16">
        <v>30000</v>
      </c>
      <c r="B26" s="100"/>
    </row>
    <row r="27" spans="1:2" ht="15.75" x14ac:dyDescent="0.25">
      <c r="A27" s="16">
        <v>21000</v>
      </c>
      <c r="B27" s="100"/>
    </row>
    <row r="28" spans="1:2" ht="15.75" x14ac:dyDescent="0.25">
      <c r="A28" s="16">
        <v>430257</v>
      </c>
      <c r="B28" s="100"/>
    </row>
    <row r="29" spans="1:2" x14ac:dyDescent="0.25">
      <c r="A29" s="17">
        <v>148429.5</v>
      </c>
      <c r="B29" s="100"/>
    </row>
    <row r="30" spans="1:2" x14ac:dyDescent="0.25">
      <c r="A30" s="18">
        <v>738577</v>
      </c>
      <c r="B30" s="100"/>
    </row>
    <row r="31" spans="1:2" x14ac:dyDescent="0.25">
      <c r="A31" s="17">
        <v>20072.5</v>
      </c>
      <c r="B31" s="100"/>
    </row>
    <row r="32" spans="1:2" x14ac:dyDescent="0.25">
      <c r="A32" s="17">
        <v>2112.5</v>
      </c>
      <c r="B32" s="100"/>
    </row>
    <row r="33" spans="1:2" x14ac:dyDescent="0.25">
      <c r="A33" s="17">
        <v>10000</v>
      </c>
      <c r="B33" s="100"/>
    </row>
    <row r="34" spans="1:2" ht="18.75" x14ac:dyDescent="0.3">
      <c r="A34" s="19">
        <f>SUM(A10:A33)</f>
        <v>2506448.5</v>
      </c>
    </row>
  </sheetData>
  <mergeCells count="3">
    <mergeCell ref="B2:B8"/>
    <mergeCell ref="D2:D5"/>
    <mergeCell ref="B10:B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186"/>
  <sheetViews>
    <sheetView workbookViewId="0">
      <selection activeCell="D132" sqref="D132"/>
    </sheetView>
  </sheetViews>
  <sheetFormatPr defaultColWidth="23.42578125" defaultRowHeight="41.25" customHeight="1" x14ac:dyDescent="0.25"/>
  <cols>
    <col min="1" max="1" width="15.28515625" style="29" customWidth="1"/>
    <col min="2" max="2" width="28.5703125" style="29" customWidth="1"/>
    <col min="3" max="3" width="20" style="29" customWidth="1"/>
    <col min="4" max="4" width="20.28515625" style="29" customWidth="1"/>
    <col min="5" max="16384" width="23.42578125" style="29"/>
  </cols>
  <sheetData>
    <row r="1" spans="1:4" s="25" customFormat="1" ht="41.25" customHeight="1" x14ac:dyDescent="0.25">
      <c r="A1" s="34" t="s">
        <v>17</v>
      </c>
      <c r="B1" s="35" t="s">
        <v>0</v>
      </c>
      <c r="C1" s="35" t="s">
        <v>16</v>
      </c>
      <c r="D1" s="35" t="s">
        <v>5</v>
      </c>
    </row>
    <row r="2" spans="1:4" s="23" customFormat="1" ht="41.25" customHeight="1" x14ac:dyDescent="0.25">
      <c r="A2" s="30" t="s">
        <v>447</v>
      </c>
      <c r="B2" s="33" t="s">
        <v>227</v>
      </c>
      <c r="C2" s="30" t="s">
        <v>229</v>
      </c>
      <c r="D2" s="30" t="s">
        <v>232</v>
      </c>
    </row>
    <row r="3" spans="1:4" s="26" customFormat="1" ht="41.25" customHeight="1" x14ac:dyDescent="0.25">
      <c r="A3" s="30" t="s">
        <v>48</v>
      </c>
      <c r="B3" s="32" t="s">
        <v>310</v>
      </c>
      <c r="C3" s="32" t="s">
        <v>299</v>
      </c>
      <c r="D3" s="32" t="s">
        <v>312</v>
      </c>
    </row>
    <row r="4" spans="1:4" s="26" customFormat="1" ht="41.25" customHeight="1" x14ac:dyDescent="0.25">
      <c r="A4" s="30" t="s">
        <v>48</v>
      </c>
      <c r="B4" s="32" t="s">
        <v>303</v>
      </c>
      <c r="C4" s="32" t="s">
        <v>265</v>
      </c>
      <c r="D4" s="32" t="s">
        <v>313</v>
      </c>
    </row>
    <row r="5" spans="1:4" s="23" customFormat="1" ht="41.25" customHeight="1" x14ac:dyDescent="0.25">
      <c r="A5" s="30" t="s">
        <v>48</v>
      </c>
      <c r="B5" s="33" t="s">
        <v>314</v>
      </c>
      <c r="C5" s="30" t="s">
        <v>233</v>
      </c>
      <c r="D5" s="30"/>
    </row>
    <row r="6" spans="1:4" s="23" customFormat="1" ht="41.25" customHeight="1" x14ac:dyDescent="0.25">
      <c r="A6" s="30" t="s">
        <v>334</v>
      </c>
      <c r="B6" s="33" t="s">
        <v>304</v>
      </c>
      <c r="C6" s="30" t="s">
        <v>317</v>
      </c>
      <c r="D6" s="30" t="s">
        <v>307</v>
      </c>
    </row>
    <row r="7" spans="1:4" s="23" customFormat="1" ht="41.25" customHeight="1" x14ac:dyDescent="0.25">
      <c r="A7" s="30" t="s">
        <v>315</v>
      </c>
      <c r="B7" s="33" t="s">
        <v>339</v>
      </c>
      <c r="C7" s="30" t="s">
        <v>341</v>
      </c>
      <c r="D7" s="30" t="s">
        <v>345</v>
      </c>
    </row>
    <row r="8" spans="1:4" s="23" customFormat="1" ht="41.25" customHeight="1" x14ac:dyDescent="0.25">
      <c r="A8" s="30" t="s">
        <v>48</v>
      </c>
      <c r="B8" s="33" t="s">
        <v>385</v>
      </c>
      <c r="C8" s="30" t="s">
        <v>243</v>
      </c>
      <c r="D8" s="30" t="s">
        <v>418</v>
      </c>
    </row>
    <row r="9" spans="1:4" s="23" customFormat="1" ht="41.25" customHeight="1" x14ac:dyDescent="0.25">
      <c r="A9" s="30" t="s">
        <v>48</v>
      </c>
      <c r="B9" s="33" t="s">
        <v>419</v>
      </c>
      <c r="C9" s="30" t="s">
        <v>420</v>
      </c>
      <c r="D9" s="30" t="s">
        <v>421</v>
      </c>
    </row>
    <row r="10" spans="1:4" s="23" customFormat="1" ht="41.25" customHeight="1" x14ac:dyDescent="0.25">
      <c r="A10" s="30" t="s">
        <v>48</v>
      </c>
      <c r="B10" s="33" t="s">
        <v>422</v>
      </c>
      <c r="C10" s="30" t="s">
        <v>296</v>
      </c>
      <c r="D10" s="30" t="s">
        <v>423</v>
      </c>
    </row>
    <row r="11" spans="1:4" s="23" customFormat="1" ht="41.25" customHeight="1" x14ac:dyDescent="0.25">
      <c r="A11" s="30" t="s">
        <v>48</v>
      </c>
      <c r="B11" s="33" t="s">
        <v>424</v>
      </c>
      <c r="C11" s="30" t="s">
        <v>268</v>
      </c>
      <c r="D11" s="30" t="s">
        <v>312</v>
      </c>
    </row>
    <row r="12" spans="1:4" s="23" customFormat="1" ht="41.25" customHeight="1" x14ac:dyDescent="0.25">
      <c r="A12" s="30" t="s">
        <v>48</v>
      </c>
      <c r="B12" s="33" t="s">
        <v>428</v>
      </c>
      <c r="C12" s="30" t="s">
        <v>233</v>
      </c>
      <c r="D12" s="30" t="s">
        <v>429</v>
      </c>
    </row>
    <row r="13" spans="1:4" s="23" customFormat="1" ht="41.25" customHeight="1" x14ac:dyDescent="0.25">
      <c r="A13" s="30" t="s">
        <v>48</v>
      </c>
      <c r="B13" s="33" t="s">
        <v>434</v>
      </c>
      <c r="C13" s="30" t="s">
        <v>254</v>
      </c>
      <c r="D13" s="30" t="s">
        <v>435</v>
      </c>
    </row>
    <row r="14" spans="1:4" s="23" customFormat="1" ht="41.25" customHeight="1" x14ac:dyDescent="0.25">
      <c r="A14" s="30" t="s">
        <v>48</v>
      </c>
      <c r="B14" s="33" t="s">
        <v>437</v>
      </c>
      <c r="C14" s="30" t="s">
        <v>337</v>
      </c>
      <c r="D14" s="30" t="s">
        <v>438</v>
      </c>
    </row>
    <row r="15" spans="1:4" s="23" customFormat="1" ht="41.25" customHeight="1" x14ac:dyDescent="0.25">
      <c r="A15" s="30" t="s">
        <v>440</v>
      </c>
      <c r="B15" s="33" t="s">
        <v>441</v>
      </c>
      <c r="C15" s="30" t="s">
        <v>443</v>
      </c>
      <c r="D15" s="30" t="s">
        <v>445</v>
      </c>
    </row>
    <row r="16" spans="1:4" s="23" customFormat="1" ht="41.25" customHeight="1" x14ac:dyDescent="0.25">
      <c r="A16" s="30" t="s">
        <v>448</v>
      </c>
      <c r="B16" s="33" t="s">
        <v>441</v>
      </c>
      <c r="C16" s="30" t="s">
        <v>449</v>
      </c>
      <c r="D16" s="30" t="s">
        <v>445</v>
      </c>
    </row>
    <row r="17" spans="1:4" s="23" customFormat="1" ht="41.25" customHeight="1" x14ac:dyDescent="0.25">
      <c r="A17" s="30" t="s">
        <v>451</v>
      </c>
      <c r="B17" s="33" t="s">
        <v>463</v>
      </c>
      <c r="C17" s="30" t="s">
        <v>453</v>
      </c>
      <c r="D17" s="30" t="s">
        <v>455</v>
      </c>
    </row>
    <row r="18" spans="1:4" s="23" customFormat="1" ht="41.25" customHeight="1" x14ac:dyDescent="0.25">
      <c r="A18" s="30" t="s">
        <v>457</v>
      </c>
      <c r="B18" s="33" t="s">
        <v>458</v>
      </c>
      <c r="C18" s="30" t="s">
        <v>459</v>
      </c>
      <c r="D18" s="30" t="s">
        <v>462</v>
      </c>
    </row>
    <row r="19" spans="1:4" s="23" customFormat="1" ht="41.25" customHeight="1" x14ac:dyDescent="0.25">
      <c r="A19" s="30" t="s">
        <v>509</v>
      </c>
      <c r="B19" s="33" t="s">
        <v>510</v>
      </c>
      <c r="C19" s="30" t="s">
        <v>512</v>
      </c>
      <c r="D19" s="30" t="s">
        <v>514</v>
      </c>
    </row>
    <row r="20" spans="1:4" s="23" customFormat="1" ht="41.25" customHeight="1" x14ac:dyDescent="0.25">
      <c r="A20" s="30" t="s">
        <v>516</v>
      </c>
      <c r="B20" s="33" t="s">
        <v>517</v>
      </c>
      <c r="C20" s="30" t="s">
        <v>519</v>
      </c>
      <c r="D20" s="30" t="s">
        <v>521</v>
      </c>
    </row>
    <row r="21" spans="1:4" s="23" customFormat="1" ht="41.25" customHeight="1" x14ac:dyDescent="0.25">
      <c r="A21" s="30" t="s">
        <v>523</v>
      </c>
      <c r="B21" s="33" t="s">
        <v>517</v>
      </c>
      <c r="C21" s="30" t="s">
        <v>525</v>
      </c>
      <c r="D21" s="30" t="s">
        <v>521</v>
      </c>
    </row>
    <row r="22" spans="1:4" s="23" customFormat="1" ht="41.25" customHeight="1" x14ac:dyDescent="0.25">
      <c r="A22" s="30" t="s">
        <v>526</v>
      </c>
      <c r="B22" s="33" t="s">
        <v>527</v>
      </c>
      <c r="C22" s="30" t="s">
        <v>529</v>
      </c>
      <c r="D22" s="30" t="s">
        <v>532</v>
      </c>
    </row>
    <row r="23" spans="1:4" s="23" customFormat="1" ht="41.25" customHeight="1" x14ac:dyDescent="0.25">
      <c r="A23" s="30" t="s">
        <v>534</v>
      </c>
      <c r="B23" s="33" t="s">
        <v>535</v>
      </c>
      <c r="C23" s="30" t="s">
        <v>225</v>
      </c>
      <c r="D23" s="30" t="s">
        <v>538</v>
      </c>
    </row>
    <row r="24" spans="1:4" s="23" customFormat="1" ht="41.25" customHeight="1" x14ac:dyDescent="0.25">
      <c r="A24" s="30" t="s">
        <v>540</v>
      </c>
      <c r="B24" s="33" t="s">
        <v>535</v>
      </c>
      <c r="C24" s="30" t="s">
        <v>542</v>
      </c>
      <c r="D24" s="30" t="s">
        <v>538</v>
      </c>
    </row>
    <row r="25" spans="1:4" s="23" customFormat="1" ht="41.25" customHeight="1" x14ac:dyDescent="0.25">
      <c r="A25" s="30" t="s">
        <v>543</v>
      </c>
      <c r="B25" s="33" t="s">
        <v>535</v>
      </c>
      <c r="C25" s="30" t="s">
        <v>545</v>
      </c>
      <c r="D25" s="30" t="s">
        <v>538</v>
      </c>
    </row>
    <row r="26" spans="1:4" s="23" customFormat="1" ht="41.25" customHeight="1" x14ac:dyDescent="0.25">
      <c r="A26" s="30" t="s">
        <v>546</v>
      </c>
      <c r="B26" s="33" t="s">
        <v>535</v>
      </c>
      <c r="C26" s="30" t="s">
        <v>547</v>
      </c>
      <c r="D26" s="30" t="s">
        <v>538</v>
      </c>
    </row>
    <row r="27" spans="1:4" s="23" customFormat="1" ht="41.25" customHeight="1" x14ac:dyDescent="0.25">
      <c r="A27" s="30" t="s">
        <v>548</v>
      </c>
      <c r="B27" s="33" t="s">
        <v>551</v>
      </c>
      <c r="C27" s="30" t="s">
        <v>553</v>
      </c>
      <c r="D27" s="30" t="s">
        <v>555</v>
      </c>
    </row>
    <row r="28" spans="1:4" s="23" customFormat="1" ht="41.25" customHeight="1" x14ac:dyDescent="0.25">
      <c r="A28" s="30" t="s">
        <v>549</v>
      </c>
      <c r="B28" s="33" t="s">
        <v>557</v>
      </c>
      <c r="C28" s="30" t="s">
        <v>453</v>
      </c>
      <c r="D28" s="30" t="s">
        <v>560</v>
      </c>
    </row>
    <row r="29" spans="1:4" s="26" customFormat="1" ht="41.25" customHeight="1" x14ac:dyDescent="0.25">
      <c r="A29" s="32" t="s">
        <v>758</v>
      </c>
      <c r="B29" s="30" t="s">
        <v>707</v>
      </c>
      <c r="C29" s="30" t="s">
        <v>710</v>
      </c>
      <c r="D29" s="30" t="s">
        <v>713</v>
      </c>
    </row>
    <row r="30" spans="1:4" s="26" customFormat="1" ht="41.25" customHeight="1" x14ac:dyDescent="0.25">
      <c r="A30" s="32" t="s">
        <v>759</v>
      </c>
      <c r="B30" s="30" t="s">
        <v>641</v>
      </c>
      <c r="C30" s="30" t="s">
        <v>720</v>
      </c>
      <c r="D30" s="30" t="s">
        <v>644</v>
      </c>
    </row>
    <row r="31" spans="1:4" s="26" customFormat="1" ht="41.25" customHeight="1" x14ac:dyDescent="0.25">
      <c r="A31" s="32" t="s">
        <v>760</v>
      </c>
      <c r="B31" s="30" t="s">
        <v>627</v>
      </c>
      <c r="C31" s="30" t="s">
        <v>629</v>
      </c>
      <c r="D31" s="30" t="s">
        <v>638</v>
      </c>
    </row>
    <row r="32" spans="1:4" s="26" customFormat="1" ht="41.25" customHeight="1" x14ac:dyDescent="0.25">
      <c r="A32" s="32" t="s">
        <v>761</v>
      </c>
      <c r="B32" s="30" t="s">
        <v>627</v>
      </c>
      <c r="C32" s="30" t="s">
        <v>649</v>
      </c>
      <c r="D32" s="30" t="s">
        <v>633</v>
      </c>
    </row>
    <row r="33" spans="1:4" s="26" customFormat="1" ht="41.25" customHeight="1" x14ac:dyDescent="0.25">
      <c r="A33" s="32" t="s">
        <v>762</v>
      </c>
      <c r="B33" s="30" t="s">
        <v>669</v>
      </c>
      <c r="C33" s="30" t="s">
        <v>642</v>
      </c>
      <c r="D33" s="30" t="s">
        <v>672</v>
      </c>
    </row>
    <row r="34" spans="1:4" s="26" customFormat="1" ht="41.25" customHeight="1" x14ac:dyDescent="0.25">
      <c r="A34" s="32" t="s">
        <v>763</v>
      </c>
      <c r="B34" s="30" t="s">
        <v>655</v>
      </c>
      <c r="C34" s="30" t="s">
        <v>764</v>
      </c>
      <c r="D34" s="30" t="s">
        <v>660</v>
      </c>
    </row>
    <row r="35" spans="1:4" s="26" customFormat="1" ht="41.25" customHeight="1" x14ac:dyDescent="0.25">
      <c r="A35" s="32" t="s">
        <v>765</v>
      </c>
      <c r="B35" s="30" t="s">
        <v>689</v>
      </c>
      <c r="C35" s="30" t="s">
        <v>766</v>
      </c>
      <c r="D35" s="30" t="s">
        <v>694</v>
      </c>
    </row>
    <row r="36" spans="1:4" s="26" customFormat="1" ht="41.25" customHeight="1" x14ac:dyDescent="0.25">
      <c r="A36" s="32" t="s">
        <v>767</v>
      </c>
      <c r="B36" s="30" t="s">
        <v>647</v>
      </c>
      <c r="C36" s="30" t="s">
        <v>768</v>
      </c>
      <c r="D36" s="30" t="s">
        <v>653</v>
      </c>
    </row>
    <row r="37" spans="1:4" s="26" customFormat="1" ht="41.25" customHeight="1" x14ac:dyDescent="0.25">
      <c r="A37" s="32" t="s">
        <v>769</v>
      </c>
      <c r="B37" s="30" t="s">
        <v>647</v>
      </c>
      <c r="C37" s="30" t="s">
        <v>770</v>
      </c>
      <c r="D37" s="30" t="s">
        <v>653</v>
      </c>
    </row>
    <row r="38" spans="1:4" s="26" customFormat="1" ht="41.25" customHeight="1" x14ac:dyDescent="0.25">
      <c r="A38" s="32" t="s">
        <v>771</v>
      </c>
      <c r="B38" s="30" t="s">
        <v>772</v>
      </c>
      <c r="C38" s="30" t="s">
        <v>726</v>
      </c>
      <c r="D38" s="30" t="s">
        <v>187</v>
      </c>
    </row>
    <row r="39" spans="1:4" s="26" customFormat="1" ht="41.25" customHeight="1" x14ac:dyDescent="0.25">
      <c r="A39" s="30" t="s">
        <v>776</v>
      </c>
      <c r="B39" s="30" t="s">
        <v>718</v>
      </c>
      <c r="C39" s="30" t="s">
        <v>778</v>
      </c>
      <c r="D39" s="30" t="s">
        <v>724</v>
      </c>
    </row>
    <row r="40" spans="1:4" s="26" customFormat="1" ht="41.25" customHeight="1" x14ac:dyDescent="0.25">
      <c r="A40" s="32" t="s">
        <v>779</v>
      </c>
      <c r="B40" s="30" t="s">
        <v>676</v>
      </c>
      <c r="C40" s="30" t="s">
        <v>572</v>
      </c>
      <c r="D40" s="30" t="s">
        <v>681</v>
      </c>
    </row>
    <row r="41" spans="1:4" s="26" customFormat="1" ht="41.25" customHeight="1" x14ac:dyDescent="0.25">
      <c r="A41" s="32" t="s">
        <v>780</v>
      </c>
      <c r="B41" s="30" t="s">
        <v>676</v>
      </c>
      <c r="C41" s="30" t="s">
        <v>781</v>
      </c>
      <c r="D41" s="30" t="s">
        <v>681</v>
      </c>
    </row>
    <row r="42" spans="1:4" s="26" customFormat="1" ht="41.25" customHeight="1" x14ac:dyDescent="0.25">
      <c r="A42" s="32" t="s">
        <v>782</v>
      </c>
      <c r="B42" s="30" t="s">
        <v>700</v>
      </c>
      <c r="C42" s="30" t="s">
        <v>665</v>
      </c>
      <c r="D42" s="30" t="s">
        <v>705</v>
      </c>
    </row>
    <row r="43" spans="1:4" s="26" customFormat="1" ht="41.25" customHeight="1" x14ac:dyDescent="0.25">
      <c r="A43" s="32" t="s">
        <v>783</v>
      </c>
      <c r="B43" s="30" t="s">
        <v>700</v>
      </c>
      <c r="C43" s="30" t="s">
        <v>637</v>
      </c>
      <c r="D43" s="30" t="s">
        <v>705</v>
      </c>
    </row>
    <row r="44" spans="1:4" s="26" customFormat="1" ht="41.25" customHeight="1" x14ac:dyDescent="0.25">
      <c r="A44" s="30" t="s">
        <v>48</v>
      </c>
      <c r="B44" s="31" t="s">
        <v>786</v>
      </c>
      <c r="C44" s="30" t="s">
        <v>353</v>
      </c>
      <c r="D44" s="30" t="s">
        <v>788</v>
      </c>
    </row>
    <row r="45" spans="1:4" s="26" customFormat="1" ht="41.25" customHeight="1" x14ac:dyDescent="0.25">
      <c r="A45" s="30" t="s">
        <v>48</v>
      </c>
      <c r="B45" s="31" t="s">
        <v>789</v>
      </c>
      <c r="C45" s="30" t="s">
        <v>357</v>
      </c>
      <c r="D45" s="30" t="s">
        <v>790</v>
      </c>
    </row>
    <row r="46" spans="1:4" s="26" customFormat="1" ht="41.25" customHeight="1" x14ac:dyDescent="0.25">
      <c r="A46" s="30" t="s">
        <v>48</v>
      </c>
      <c r="B46" s="31" t="s">
        <v>793</v>
      </c>
      <c r="C46" s="30" t="s">
        <v>426</v>
      </c>
      <c r="D46" s="30" t="s">
        <v>795</v>
      </c>
    </row>
    <row r="47" spans="1:4" s="26" customFormat="1" ht="41.25" customHeight="1" x14ac:dyDescent="0.25">
      <c r="A47" s="30" t="s">
        <v>48</v>
      </c>
      <c r="B47" s="31" t="s">
        <v>796</v>
      </c>
      <c r="C47" s="30" t="s">
        <v>373</v>
      </c>
      <c r="D47" s="30" t="s">
        <v>794</v>
      </c>
    </row>
    <row r="48" spans="1:4" s="26" customFormat="1" ht="41.25" customHeight="1" x14ac:dyDescent="0.25">
      <c r="A48" s="30" t="s">
        <v>48</v>
      </c>
      <c r="B48" s="31" t="s">
        <v>796</v>
      </c>
      <c r="C48" s="30" t="s">
        <v>377</v>
      </c>
      <c r="D48" s="30" t="s">
        <v>794</v>
      </c>
    </row>
    <row r="49" spans="1:4" s="26" customFormat="1" ht="41.25" customHeight="1" x14ac:dyDescent="0.25">
      <c r="A49" s="30" t="s">
        <v>48</v>
      </c>
      <c r="B49" s="31" t="s">
        <v>816</v>
      </c>
      <c r="C49" s="30" t="s">
        <v>278</v>
      </c>
      <c r="D49" s="30" t="s">
        <v>818</v>
      </c>
    </row>
    <row r="50" spans="1:4" s="26" customFormat="1" ht="41.25" customHeight="1" x14ac:dyDescent="0.25">
      <c r="A50" s="30" t="s">
        <v>48</v>
      </c>
      <c r="B50" s="31" t="s">
        <v>814</v>
      </c>
      <c r="C50" s="30" t="s">
        <v>368</v>
      </c>
      <c r="D50" s="30" t="s">
        <v>819</v>
      </c>
    </row>
    <row r="51" spans="1:4" s="26" customFormat="1" ht="41.25" customHeight="1" x14ac:dyDescent="0.25">
      <c r="A51" s="30" t="s">
        <v>48</v>
      </c>
      <c r="B51" s="31" t="s">
        <v>820</v>
      </c>
      <c r="C51" s="30" t="s">
        <v>237</v>
      </c>
      <c r="D51" s="30" t="s">
        <v>821</v>
      </c>
    </row>
    <row r="52" spans="1:4" s="26" customFormat="1" ht="41.25" customHeight="1" x14ac:dyDescent="0.25">
      <c r="A52" s="30" t="s">
        <v>48</v>
      </c>
      <c r="B52" s="31" t="s">
        <v>822</v>
      </c>
      <c r="C52" s="30" t="s">
        <v>281</v>
      </c>
      <c r="D52" s="30" t="s">
        <v>823</v>
      </c>
    </row>
    <row r="53" spans="1:4" s="26" customFormat="1" ht="41.25" customHeight="1" x14ac:dyDescent="0.25">
      <c r="A53" s="30" t="s">
        <v>48</v>
      </c>
      <c r="B53" s="31" t="s">
        <v>816</v>
      </c>
      <c r="C53" s="30" t="s">
        <v>271</v>
      </c>
      <c r="D53" s="30" t="s">
        <v>312</v>
      </c>
    </row>
    <row r="54" spans="1:4" s="26" customFormat="1" ht="41.25" customHeight="1" x14ac:dyDescent="0.25">
      <c r="A54" s="30" t="s">
        <v>48</v>
      </c>
      <c r="B54" s="31" t="s">
        <v>816</v>
      </c>
      <c r="C54" s="30" t="s">
        <v>311</v>
      </c>
      <c r="D54" s="30" t="s">
        <v>824</v>
      </c>
    </row>
    <row r="55" spans="1:4" s="26" customFormat="1" ht="41.25" customHeight="1" x14ac:dyDescent="0.25">
      <c r="A55" s="30" t="s">
        <v>48</v>
      </c>
      <c r="B55" s="31" t="s">
        <v>825</v>
      </c>
      <c r="C55" s="30" t="s">
        <v>274</v>
      </c>
      <c r="D55" s="30" t="s">
        <v>824</v>
      </c>
    </row>
    <row r="56" spans="1:4" s="26" customFormat="1" ht="41.25" customHeight="1" x14ac:dyDescent="0.25">
      <c r="A56" s="30" t="s">
        <v>48</v>
      </c>
      <c r="B56" s="31" t="s">
        <v>814</v>
      </c>
      <c r="C56" s="30" t="s">
        <v>302</v>
      </c>
      <c r="D56" s="30" t="s">
        <v>826</v>
      </c>
    </row>
    <row r="57" spans="1:4" s="26" customFormat="1" ht="41.25" customHeight="1" x14ac:dyDescent="0.25">
      <c r="A57" s="30" t="s">
        <v>48</v>
      </c>
      <c r="B57" s="30" t="s">
        <v>424</v>
      </c>
      <c r="C57" s="30" t="s">
        <v>349</v>
      </c>
      <c r="D57" s="30" t="s">
        <v>187</v>
      </c>
    </row>
    <row r="58" spans="1:4" s="26" customFormat="1" ht="41.25" customHeight="1" x14ac:dyDescent="0.25">
      <c r="A58" s="30" t="s">
        <v>48</v>
      </c>
      <c r="B58" s="31" t="s">
        <v>827</v>
      </c>
      <c r="C58" s="30" t="s">
        <v>332</v>
      </c>
      <c r="D58" s="30" t="s">
        <v>828</v>
      </c>
    </row>
    <row r="59" spans="1:4" s="26" customFormat="1" ht="41.25" customHeight="1" x14ac:dyDescent="0.25">
      <c r="A59" s="36" t="s">
        <v>79</v>
      </c>
      <c r="B59" s="36" t="s">
        <v>18</v>
      </c>
      <c r="C59" s="36" t="s">
        <v>21</v>
      </c>
      <c r="D59" s="36" t="s">
        <v>25</v>
      </c>
    </row>
    <row r="60" spans="1:4" s="26" customFormat="1" ht="41.25" customHeight="1" x14ac:dyDescent="0.25">
      <c r="A60" s="36" t="s">
        <v>80</v>
      </c>
      <c r="B60" s="36" t="s">
        <v>41</v>
      </c>
      <c r="C60" s="36" t="s">
        <v>43</v>
      </c>
      <c r="D60" s="36" t="s">
        <v>46</v>
      </c>
    </row>
    <row r="61" spans="1:4" s="26" customFormat="1" ht="41.25" customHeight="1" x14ac:dyDescent="0.25">
      <c r="A61" s="36" t="s">
        <v>48</v>
      </c>
      <c r="B61" s="36" t="s">
        <v>64</v>
      </c>
      <c r="C61" s="36" t="s">
        <v>31</v>
      </c>
      <c r="D61" s="36" t="s">
        <v>66</v>
      </c>
    </row>
    <row r="62" spans="1:4" s="26" customFormat="1" ht="41.25" customHeight="1" x14ac:dyDescent="0.25">
      <c r="A62" s="36" t="s">
        <v>81</v>
      </c>
      <c r="B62" s="36" t="s">
        <v>67</v>
      </c>
      <c r="C62" s="36" t="s">
        <v>69</v>
      </c>
      <c r="D62" s="36" t="s">
        <v>72</v>
      </c>
    </row>
    <row r="63" spans="1:4" s="26" customFormat="1" ht="41.25" customHeight="1" x14ac:dyDescent="0.25">
      <c r="A63" s="36" t="s">
        <v>90</v>
      </c>
      <c r="B63" s="37" t="s">
        <v>84</v>
      </c>
      <c r="C63" s="37" t="s">
        <v>34</v>
      </c>
      <c r="D63" s="37" t="s">
        <v>89</v>
      </c>
    </row>
    <row r="64" spans="1:4" s="26" customFormat="1" ht="41.25" customHeight="1" x14ac:dyDescent="0.25">
      <c r="A64" s="36" t="s">
        <v>165</v>
      </c>
      <c r="B64" s="38" t="s">
        <v>100</v>
      </c>
      <c r="C64" s="37" t="s">
        <v>65</v>
      </c>
      <c r="D64" s="37" t="s">
        <v>104</v>
      </c>
    </row>
    <row r="65" spans="1:4" s="26" customFormat="1" ht="41.25" customHeight="1" x14ac:dyDescent="0.25">
      <c r="A65" s="36" t="s">
        <v>167</v>
      </c>
      <c r="B65" s="37" t="s">
        <v>143</v>
      </c>
      <c r="C65" s="37" t="s">
        <v>40</v>
      </c>
      <c r="D65" s="37" t="s">
        <v>147</v>
      </c>
    </row>
    <row r="66" spans="1:4" s="26" customFormat="1" ht="41.25" customHeight="1" x14ac:dyDescent="0.25">
      <c r="A66" s="36" t="s">
        <v>168</v>
      </c>
      <c r="B66" s="37" t="s">
        <v>137</v>
      </c>
      <c r="C66" s="37" t="s">
        <v>145</v>
      </c>
      <c r="D66" s="37" t="s">
        <v>141</v>
      </c>
    </row>
    <row r="67" spans="1:4" s="26" customFormat="1" ht="41.25" customHeight="1" x14ac:dyDescent="0.25">
      <c r="A67" s="36" t="s">
        <v>169</v>
      </c>
      <c r="B67" s="38" t="s">
        <v>123</v>
      </c>
      <c r="C67" s="37" t="s">
        <v>131</v>
      </c>
      <c r="D67" s="37" t="s">
        <v>127</v>
      </c>
    </row>
    <row r="68" spans="1:4" s="26" customFormat="1" ht="41.25" customHeight="1" x14ac:dyDescent="0.25">
      <c r="A68" s="36" t="s">
        <v>170</v>
      </c>
      <c r="B68" s="38" t="s">
        <v>129</v>
      </c>
      <c r="C68" s="37" t="s">
        <v>136</v>
      </c>
      <c r="D68" s="37" t="s">
        <v>134</v>
      </c>
    </row>
    <row r="69" spans="1:4" s="26" customFormat="1" ht="41.25" customHeight="1" x14ac:dyDescent="0.25">
      <c r="A69" s="36" t="s">
        <v>171</v>
      </c>
      <c r="B69" s="38" t="s">
        <v>114</v>
      </c>
      <c r="C69" s="37" t="s">
        <v>173</v>
      </c>
      <c r="D69" s="37" t="s">
        <v>119</v>
      </c>
    </row>
    <row r="70" spans="1:4" s="26" customFormat="1" ht="41.25" customHeight="1" x14ac:dyDescent="0.25">
      <c r="A70" s="36" t="s">
        <v>176</v>
      </c>
      <c r="B70" s="38" t="s">
        <v>106</v>
      </c>
      <c r="C70" s="37" t="s">
        <v>122</v>
      </c>
      <c r="D70" s="37" t="s">
        <v>110</v>
      </c>
    </row>
    <row r="71" spans="1:4" s="26" customFormat="1" ht="41.25" customHeight="1" x14ac:dyDescent="0.25">
      <c r="A71" s="36" t="s">
        <v>179</v>
      </c>
      <c r="B71" s="37" t="s">
        <v>93</v>
      </c>
      <c r="C71" s="37" t="s">
        <v>180</v>
      </c>
      <c r="D71" s="37" t="s">
        <v>97</v>
      </c>
    </row>
    <row r="72" spans="1:4" s="26" customFormat="1" ht="41.25" customHeight="1" x14ac:dyDescent="0.25">
      <c r="A72" s="36" t="s">
        <v>189</v>
      </c>
      <c r="B72" s="36" t="s">
        <v>183</v>
      </c>
      <c r="C72" s="37" t="s">
        <v>185</v>
      </c>
      <c r="D72" s="36" t="s">
        <v>187</v>
      </c>
    </row>
    <row r="73" spans="1:4" s="26" customFormat="1" ht="41.25" customHeight="1" x14ac:dyDescent="0.25">
      <c r="A73" s="36" t="s">
        <v>182</v>
      </c>
      <c r="B73" s="36" t="s">
        <v>183</v>
      </c>
      <c r="C73" s="37" t="s">
        <v>191</v>
      </c>
      <c r="D73" s="36" t="s">
        <v>192</v>
      </c>
    </row>
    <row r="74" spans="1:4" s="26" customFormat="1" ht="41.25" customHeight="1" x14ac:dyDescent="0.25">
      <c r="A74" s="36" t="s">
        <v>193</v>
      </c>
      <c r="B74" s="36" t="s">
        <v>194</v>
      </c>
      <c r="C74" s="37" t="s">
        <v>196</v>
      </c>
      <c r="D74" s="36" t="s">
        <v>198</v>
      </c>
    </row>
    <row r="75" spans="1:4" s="26" customFormat="1" ht="41.25" customHeight="1" x14ac:dyDescent="0.25">
      <c r="A75" s="39" t="s">
        <v>224</v>
      </c>
      <c r="B75" s="38" t="s">
        <v>216</v>
      </c>
      <c r="C75" s="37" t="s">
        <v>225</v>
      </c>
      <c r="D75" s="37" t="s">
        <v>223</v>
      </c>
    </row>
    <row r="76" spans="1:4" s="26" customFormat="1" ht="41.25" customHeight="1" x14ac:dyDescent="0.25">
      <c r="A76" s="37" t="s">
        <v>474</v>
      </c>
      <c r="B76" s="38" t="s">
        <v>227</v>
      </c>
      <c r="C76" s="37" t="s">
        <v>233</v>
      </c>
      <c r="D76" s="37" t="s">
        <v>232</v>
      </c>
    </row>
    <row r="77" spans="1:4" s="26" customFormat="1" ht="41.25" customHeight="1" x14ac:dyDescent="0.25">
      <c r="A77" s="37" t="s">
        <v>323</v>
      </c>
      <c r="B77" s="36" t="s">
        <v>235</v>
      </c>
      <c r="C77" s="37" t="s">
        <v>237</v>
      </c>
      <c r="D77" s="36" t="s">
        <v>239</v>
      </c>
    </row>
    <row r="78" spans="1:4" s="26" customFormat="1" ht="41.25" customHeight="1" x14ac:dyDescent="0.25">
      <c r="A78" s="37" t="s">
        <v>319</v>
      </c>
      <c r="B78" s="36" t="s">
        <v>235</v>
      </c>
      <c r="C78" s="37" t="s">
        <v>242</v>
      </c>
      <c r="D78" s="36" t="s">
        <v>239</v>
      </c>
    </row>
    <row r="79" spans="1:4" s="26" customFormat="1" ht="41.25" customHeight="1" x14ac:dyDescent="0.25">
      <c r="A79" s="37" t="s">
        <v>324</v>
      </c>
      <c r="B79" s="36" t="s">
        <v>235</v>
      </c>
      <c r="C79" s="37" t="s">
        <v>243</v>
      </c>
      <c r="D79" s="36" t="s">
        <v>239</v>
      </c>
    </row>
    <row r="80" spans="1:4" s="26" customFormat="1" ht="41.25" customHeight="1" x14ac:dyDescent="0.25">
      <c r="A80" s="37" t="s">
        <v>320</v>
      </c>
      <c r="B80" s="36" t="s">
        <v>235</v>
      </c>
      <c r="C80" s="37" t="s">
        <v>229</v>
      </c>
      <c r="D80" s="36" t="s">
        <v>239</v>
      </c>
    </row>
    <row r="81" spans="1:4 16368:16368" s="26" customFormat="1" ht="41.25" customHeight="1" x14ac:dyDescent="0.25">
      <c r="A81" s="37" t="s">
        <v>329</v>
      </c>
      <c r="B81" s="36" t="s">
        <v>235</v>
      </c>
      <c r="C81" s="36" t="s">
        <v>246</v>
      </c>
      <c r="D81" s="36" t="s">
        <v>187</v>
      </c>
    </row>
    <row r="82" spans="1:4 16368:16368" s="26" customFormat="1" ht="41.25" customHeight="1" x14ac:dyDescent="0.25">
      <c r="A82" s="37" t="s">
        <v>328</v>
      </c>
      <c r="B82" s="36" t="s">
        <v>235</v>
      </c>
      <c r="C82" s="36" t="s">
        <v>254</v>
      </c>
      <c r="D82" s="36" t="s">
        <v>187</v>
      </c>
    </row>
    <row r="83" spans="1:4 16368:16368" s="26" customFormat="1" ht="41.25" customHeight="1" x14ac:dyDescent="0.25">
      <c r="A83" s="37" t="s">
        <v>326</v>
      </c>
      <c r="B83" s="36" t="s">
        <v>235</v>
      </c>
      <c r="C83" s="36" t="s">
        <v>258</v>
      </c>
      <c r="D83" s="36" t="s">
        <v>187</v>
      </c>
      <c r="XEN83" s="26">
        <v>0</v>
      </c>
    </row>
    <row r="84" spans="1:4 16368:16368" s="26" customFormat="1" ht="41.25" customHeight="1" x14ac:dyDescent="0.25">
      <c r="A84" s="37" t="s">
        <v>327</v>
      </c>
      <c r="B84" s="36" t="s">
        <v>235</v>
      </c>
      <c r="C84" s="36" t="s">
        <v>261</v>
      </c>
      <c r="D84" s="36" t="s">
        <v>187</v>
      </c>
    </row>
    <row r="85" spans="1:4 16368:16368" s="26" customFormat="1" ht="41.25" customHeight="1" x14ac:dyDescent="0.25">
      <c r="A85" s="37" t="s">
        <v>318</v>
      </c>
      <c r="B85" s="36" t="s">
        <v>235</v>
      </c>
      <c r="C85" s="36" t="s">
        <v>265</v>
      </c>
      <c r="D85" s="36" t="s">
        <v>187</v>
      </c>
    </row>
    <row r="86" spans="1:4 16368:16368" s="26" customFormat="1" ht="41.25" customHeight="1" x14ac:dyDescent="0.25">
      <c r="A86" s="37" t="s">
        <v>467</v>
      </c>
      <c r="B86" s="36" t="s">
        <v>235</v>
      </c>
      <c r="C86" s="36" t="s">
        <v>268</v>
      </c>
      <c r="D86" s="36" t="s">
        <v>187</v>
      </c>
    </row>
    <row r="87" spans="1:4 16368:16368" s="26" customFormat="1" ht="41.25" customHeight="1" x14ac:dyDescent="0.25">
      <c r="A87" s="37" t="s">
        <v>469</v>
      </c>
      <c r="B87" s="36" t="s">
        <v>235</v>
      </c>
      <c r="C87" s="36" t="s">
        <v>271</v>
      </c>
      <c r="D87" s="36" t="s">
        <v>187</v>
      </c>
    </row>
    <row r="88" spans="1:4 16368:16368" s="26" customFormat="1" ht="41.25" customHeight="1" x14ac:dyDescent="0.25">
      <c r="A88" s="37" t="s">
        <v>470</v>
      </c>
      <c r="B88" s="36" t="s">
        <v>235</v>
      </c>
      <c r="C88" s="36" t="s">
        <v>274</v>
      </c>
      <c r="D88" s="36" t="s">
        <v>187</v>
      </c>
    </row>
    <row r="89" spans="1:4 16368:16368" s="26" customFormat="1" ht="41.25" customHeight="1" x14ac:dyDescent="0.25">
      <c r="A89" s="37" t="s">
        <v>472</v>
      </c>
      <c r="B89" s="36" t="s">
        <v>235</v>
      </c>
      <c r="C89" s="36" t="s">
        <v>278</v>
      </c>
      <c r="D89" s="36" t="s">
        <v>187</v>
      </c>
    </row>
    <row r="90" spans="1:4 16368:16368" s="26" customFormat="1" ht="41.25" customHeight="1" x14ac:dyDescent="0.25">
      <c r="A90" s="37" t="s">
        <v>473</v>
      </c>
      <c r="B90" s="36" t="s">
        <v>235</v>
      </c>
      <c r="C90" s="36" t="s">
        <v>281</v>
      </c>
      <c r="D90" s="36" t="s">
        <v>187</v>
      </c>
    </row>
    <row r="91" spans="1:4 16368:16368" s="26" customFormat="1" ht="41.25" customHeight="1" x14ac:dyDescent="0.25">
      <c r="A91" s="37" t="s">
        <v>475</v>
      </c>
      <c r="B91" s="36" t="s">
        <v>235</v>
      </c>
      <c r="C91" s="36" t="s">
        <v>284</v>
      </c>
      <c r="D91" s="36" t="s">
        <v>187</v>
      </c>
    </row>
    <row r="92" spans="1:4 16368:16368" s="26" customFormat="1" ht="41.25" customHeight="1" x14ac:dyDescent="0.25">
      <c r="A92" s="37" t="s">
        <v>466</v>
      </c>
      <c r="B92" s="36" t="s">
        <v>235</v>
      </c>
      <c r="C92" s="36" t="s">
        <v>287</v>
      </c>
      <c r="D92" s="36" t="s">
        <v>187</v>
      </c>
    </row>
    <row r="93" spans="1:4 16368:16368" s="26" customFormat="1" ht="41.25" customHeight="1" x14ac:dyDescent="0.25">
      <c r="A93" s="37" t="s">
        <v>468</v>
      </c>
      <c r="B93" s="36" t="s">
        <v>235</v>
      </c>
      <c r="C93" s="36" t="s">
        <v>290</v>
      </c>
      <c r="D93" s="36" t="s">
        <v>187</v>
      </c>
    </row>
    <row r="94" spans="1:4 16368:16368" s="26" customFormat="1" ht="41.25" customHeight="1" x14ac:dyDescent="0.25">
      <c r="A94" s="37" t="s">
        <v>471</v>
      </c>
      <c r="B94" s="36" t="s">
        <v>235</v>
      </c>
      <c r="C94" s="36" t="s">
        <v>293</v>
      </c>
      <c r="D94" s="36" t="s">
        <v>187</v>
      </c>
    </row>
    <row r="95" spans="1:4 16368:16368" s="26" customFormat="1" ht="41.25" customHeight="1" x14ac:dyDescent="0.25">
      <c r="A95" s="37" t="s">
        <v>322</v>
      </c>
      <c r="B95" s="36" t="s">
        <v>235</v>
      </c>
      <c r="C95" s="36" t="s">
        <v>296</v>
      </c>
      <c r="D95" s="36" t="s">
        <v>187</v>
      </c>
    </row>
    <row r="96" spans="1:4 16368:16368" s="26" customFormat="1" ht="41.25" customHeight="1" x14ac:dyDescent="0.25">
      <c r="A96" s="37" t="s">
        <v>321</v>
      </c>
      <c r="B96" s="36" t="s">
        <v>235</v>
      </c>
      <c r="C96" s="36" t="s">
        <v>299</v>
      </c>
      <c r="D96" s="36" t="s">
        <v>187</v>
      </c>
    </row>
    <row r="97" spans="1:4" s="26" customFormat="1" ht="41.25" customHeight="1" x14ac:dyDescent="0.25">
      <c r="A97" s="37" t="s">
        <v>48</v>
      </c>
      <c r="B97" s="36" t="s">
        <v>235</v>
      </c>
      <c r="C97" s="36" t="s">
        <v>246</v>
      </c>
      <c r="D97" s="36" t="s">
        <v>238</v>
      </c>
    </row>
    <row r="98" spans="1:4" s="26" customFormat="1" ht="41.25" customHeight="1" x14ac:dyDescent="0.25">
      <c r="A98" s="37" t="s">
        <v>48</v>
      </c>
      <c r="B98" s="36" t="s">
        <v>303</v>
      </c>
      <c r="C98" s="36" t="s">
        <v>302</v>
      </c>
      <c r="D98" s="36" t="s">
        <v>238</v>
      </c>
    </row>
    <row r="99" spans="1:4" s="26" customFormat="1" ht="41.25" customHeight="1" x14ac:dyDescent="0.25">
      <c r="A99" s="37" t="s">
        <v>325</v>
      </c>
      <c r="B99" s="36" t="s">
        <v>304</v>
      </c>
      <c r="C99" s="36" t="s">
        <v>464</v>
      </c>
      <c r="D99" s="36" t="s">
        <v>307</v>
      </c>
    </row>
    <row r="100" spans="1:4" s="26" customFormat="1" ht="41.25" customHeight="1" x14ac:dyDescent="0.25">
      <c r="A100" s="37" t="s">
        <v>48</v>
      </c>
      <c r="B100" s="36" t="s">
        <v>310</v>
      </c>
      <c r="C100" s="36" t="s">
        <v>311</v>
      </c>
      <c r="D100" s="36" t="s">
        <v>312</v>
      </c>
    </row>
    <row r="101" spans="1:4" s="26" customFormat="1" ht="41.25" customHeight="1" x14ac:dyDescent="0.25">
      <c r="A101" s="36" t="s">
        <v>330</v>
      </c>
      <c r="B101" s="36" t="s">
        <v>235</v>
      </c>
      <c r="C101" s="36" t="s">
        <v>332</v>
      </c>
      <c r="D101" s="36" t="s">
        <v>72</v>
      </c>
    </row>
    <row r="102" spans="1:4" s="26" customFormat="1" ht="41.25" customHeight="1" x14ac:dyDescent="0.25">
      <c r="A102" s="36" t="s">
        <v>335</v>
      </c>
      <c r="B102" s="36" t="s">
        <v>235</v>
      </c>
      <c r="C102" s="36" t="s">
        <v>337</v>
      </c>
      <c r="D102" s="36" t="s">
        <v>72</v>
      </c>
    </row>
    <row r="103" spans="1:4" s="26" customFormat="1" ht="41.25" customHeight="1" x14ac:dyDescent="0.25">
      <c r="A103" s="36" t="s">
        <v>346</v>
      </c>
      <c r="B103" s="38" t="s">
        <v>339</v>
      </c>
      <c r="C103" s="37" t="s">
        <v>347</v>
      </c>
      <c r="D103" s="37" t="s">
        <v>345</v>
      </c>
    </row>
    <row r="104" spans="1:4" s="26" customFormat="1" ht="41.25" customHeight="1" x14ac:dyDescent="0.25">
      <c r="A104" s="37" t="s">
        <v>479</v>
      </c>
      <c r="B104" s="36" t="s">
        <v>235</v>
      </c>
      <c r="C104" s="36" t="s">
        <v>349</v>
      </c>
      <c r="D104" s="36" t="s">
        <v>187</v>
      </c>
    </row>
    <row r="105" spans="1:4" s="26" customFormat="1" ht="41.25" customHeight="1" x14ac:dyDescent="0.25">
      <c r="A105" s="37" t="s">
        <v>480</v>
      </c>
      <c r="B105" s="36" t="s">
        <v>235</v>
      </c>
      <c r="C105" s="36" t="s">
        <v>353</v>
      </c>
      <c r="D105" s="36" t="s">
        <v>354</v>
      </c>
    </row>
    <row r="106" spans="1:4" s="26" customFormat="1" ht="41.25" customHeight="1" x14ac:dyDescent="0.25">
      <c r="A106" s="37" t="s">
        <v>481</v>
      </c>
      <c r="B106" s="36" t="s">
        <v>235</v>
      </c>
      <c r="C106" s="36" t="s">
        <v>357</v>
      </c>
      <c r="D106" s="36" t="s">
        <v>358</v>
      </c>
    </row>
    <row r="107" spans="1:4" s="26" customFormat="1" ht="41.25" customHeight="1" x14ac:dyDescent="0.25">
      <c r="A107" s="37" t="s">
        <v>48</v>
      </c>
      <c r="B107" s="36" t="s">
        <v>235</v>
      </c>
      <c r="C107" s="36" t="s">
        <v>377</v>
      </c>
      <c r="D107" s="36"/>
    </row>
    <row r="108" spans="1:4" s="26" customFormat="1" ht="41.25" customHeight="1" x14ac:dyDescent="0.25">
      <c r="A108" s="37" t="s">
        <v>487</v>
      </c>
      <c r="B108" s="36" t="s">
        <v>235</v>
      </c>
      <c r="C108" s="36" t="s">
        <v>368</v>
      </c>
      <c r="D108" s="36" t="s">
        <v>370</v>
      </c>
    </row>
    <row r="109" spans="1:4" s="26" customFormat="1" ht="41.25" customHeight="1" x14ac:dyDescent="0.25">
      <c r="A109" s="37" t="s">
        <v>485</v>
      </c>
      <c r="B109" s="36" t="s">
        <v>235</v>
      </c>
      <c r="C109" s="36" t="s">
        <v>361</v>
      </c>
      <c r="D109" s="36" t="s">
        <v>362</v>
      </c>
    </row>
    <row r="110" spans="1:4" s="26" customFormat="1" ht="41.25" customHeight="1" x14ac:dyDescent="0.25">
      <c r="A110" s="37" t="s">
        <v>486</v>
      </c>
      <c r="B110" s="36" t="s">
        <v>235</v>
      </c>
      <c r="C110" s="36" t="s">
        <v>364</v>
      </c>
      <c r="D110" s="36" t="s">
        <v>187</v>
      </c>
    </row>
    <row r="111" spans="1:4" s="26" customFormat="1" ht="41.25" customHeight="1" x14ac:dyDescent="0.25">
      <c r="A111" s="37" t="s">
        <v>488</v>
      </c>
      <c r="B111" s="36" t="s">
        <v>235</v>
      </c>
      <c r="C111" s="36" t="s">
        <v>373</v>
      </c>
      <c r="D111" s="36" t="s">
        <v>374</v>
      </c>
    </row>
    <row r="112" spans="1:4" s="26" customFormat="1" ht="41.25" customHeight="1" x14ac:dyDescent="0.25">
      <c r="A112" s="37" t="s">
        <v>583</v>
      </c>
      <c r="B112" s="36" t="s">
        <v>235</v>
      </c>
      <c r="C112" s="36" t="s">
        <v>383</v>
      </c>
      <c r="D112" s="36" t="s">
        <v>238</v>
      </c>
    </row>
    <row r="113" spans="1:4" s="26" customFormat="1" ht="41.25" customHeight="1" x14ac:dyDescent="0.25">
      <c r="A113" s="37" t="s">
        <v>48</v>
      </c>
      <c r="B113" s="36" t="s">
        <v>385</v>
      </c>
      <c r="C113" s="36" t="s">
        <v>386</v>
      </c>
      <c r="D113" s="36" t="s">
        <v>387</v>
      </c>
    </row>
    <row r="114" spans="1:4" s="26" customFormat="1" ht="41.25" customHeight="1" x14ac:dyDescent="0.25">
      <c r="A114" s="37" t="s">
        <v>592</v>
      </c>
      <c r="B114" s="36" t="s">
        <v>235</v>
      </c>
      <c r="C114" s="36" t="s">
        <v>389</v>
      </c>
      <c r="D114" s="36" t="s">
        <v>238</v>
      </c>
    </row>
    <row r="115" spans="1:4" s="26" customFormat="1" ht="41.25" customHeight="1" x14ac:dyDescent="0.25">
      <c r="A115" s="37" t="s">
        <v>490</v>
      </c>
      <c r="B115" s="36" t="s">
        <v>235</v>
      </c>
      <c r="C115" s="36" t="s">
        <v>377</v>
      </c>
      <c r="D115" s="36" t="s">
        <v>391</v>
      </c>
    </row>
    <row r="116" spans="1:4" s="26" customFormat="1" ht="41.25" customHeight="1" x14ac:dyDescent="0.25">
      <c r="A116" s="37" t="s">
        <v>491</v>
      </c>
      <c r="B116" s="36" t="s">
        <v>235</v>
      </c>
      <c r="C116" s="36" t="s">
        <v>394</v>
      </c>
      <c r="D116" s="36" t="s">
        <v>238</v>
      </c>
    </row>
    <row r="117" spans="1:4" s="26" customFormat="1" ht="41.25" customHeight="1" x14ac:dyDescent="0.25">
      <c r="A117" s="37" t="s">
        <v>492</v>
      </c>
      <c r="B117" s="36" t="s">
        <v>235</v>
      </c>
      <c r="C117" s="36" t="s">
        <v>397</v>
      </c>
      <c r="D117" s="36" t="s">
        <v>398</v>
      </c>
    </row>
    <row r="118" spans="1:4" s="26" customFormat="1" ht="41.25" customHeight="1" x14ac:dyDescent="0.25">
      <c r="A118" s="37" t="s">
        <v>465</v>
      </c>
      <c r="B118" s="36" t="s">
        <v>235</v>
      </c>
      <c r="C118" s="36" t="s">
        <v>401</v>
      </c>
      <c r="D118" s="36" t="s">
        <v>187</v>
      </c>
    </row>
    <row r="119" spans="1:4" s="24" customFormat="1" ht="41.25" customHeight="1" x14ac:dyDescent="0.25">
      <c r="A119" s="40" t="s">
        <v>493</v>
      </c>
      <c r="B119" s="40" t="s">
        <v>235</v>
      </c>
      <c r="C119" s="36" t="s">
        <v>404</v>
      </c>
      <c r="D119" s="36" t="s">
        <v>187</v>
      </c>
    </row>
    <row r="120" spans="1:4" s="24" customFormat="1" ht="41.25" customHeight="1" x14ac:dyDescent="0.25">
      <c r="A120" s="40" t="s">
        <v>494</v>
      </c>
      <c r="B120" s="40" t="s">
        <v>235</v>
      </c>
      <c r="C120" s="36" t="s">
        <v>407</v>
      </c>
      <c r="D120" s="36" t="s">
        <v>408</v>
      </c>
    </row>
    <row r="121" spans="1:4" s="24" customFormat="1" ht="41.25" customHeight="1" x14ac:dyDescent="0.25">
      <c r="A121" s="40" t="s">
        <v>489</v>
      </c>
      <c r="B121" s="40" t="s">
        <v>235</v>
      </c>
      <c r="C121" s="40" t="s">
        <v>411</v>
      </c>
      <c r="D121" s="36" t="s">
        <v>416</v>
      </c>
    </row>
    <row r="122" spans="1:4" s="24" customFormat="1" ht="41.25" customHeight="1" x14ac:dyDescent="0.25">
      <c r="A122" s="40" t="s">
        <v>687</v>
      </c>
      <c r="B122" s="40" t="s">
        <v>235</v>
      </c>
      <c r="C122" s="40" t="s">
        <v>414</v>
      </c>
      <c r="D122" s="40" t="s">
        <v>415</v>
      </c>
    </row>
    <row r="123" spans="1:4" s="23" customFormat="1" ht="41.25" customHeight="1" x14ac:dyDescent="0.25">
      <c r="A123" s="37" t="s">
        <v>48</v>
      </c>
      <c r="B123" s="38" t="s">
        <v>419</v>
      </c>
      <c r="C123" s="37" t="s">
        <v>425</v>
      </c>
      <c r="D123" s="37" t="s">
        <v>421</v>
      </c>
    </row>
    <row r="124" spans="1:4" s="23" customFormat="1" ht="41.25" customHeight="1" x14ac:dyDescent="0.25">
      <c r="A124" s="37" t="s">
        <v>48</v>
      </c>
      <c r="B124" s="38" t="s">
        <v>422</v>
      </c>
      <c r="C124" s="37" t="s">
        <v>426</v>
      </c>
      <c r="D124" s="37" t="s">
        <v>423</v>
      </c>
    </row>
    <row r="125" spans="1:4" s="23" customFormat="1" ht="41.25" customHeight="1" x14ac:dyDescent="0.25">
      <c r="A125" s="37" t="s">
        <v>48</v>
      </c>
      <c r="B125" s="38" t="s">
        <v>424</v>
      </c>
      <c r="C125" s="37" t="s">
        <v>427</v>
      </c>
      <c r="D125" s="37" t="s">
        <v>312</v>
      </c>
    </row>
    <row r="126" spans="1:4" s="23" customFormat="1" ht="41.25" customHeight="1" x14ac:dyDescent="0.25">
      <c r="A126" s="37" t="s">
        <v>48</v>
      </c>
      <c r="B126" s="38" t="s">
        <v>428</v>
      </c>
      <c r="C126" s="37" t="s">
        <v>430</v>
      </c>
      <c r="D126" s="37" t="s">
        <v>429</v>
      </c>
    </row>
    <row r="127" spans="1:4" s="23" customFormat="1" ht="41.25" customHeight="1" x14ac:dyDescent="0.25">
      <c r="A127" s="37" t="s">
        <v>582</v>
      </c>
      <c r="B127" s="40" t="s">
        <v>235</v>
      </c>
      <c r="C127" s="37" t="s">
        <v>432</v>
      </c>
      <c r="D127" s="37" t="s">
        <v>238</v>
      </c>
    </row>
    <row r="128" spans="1:4" s="23" customFormat="1" ht="41.25" customHeight="1" x14ac:dyDescent="0.25">
      <c r="A128" s="37" t="s">
        <v>48</v>
      </c>
      <c r="B128" s="38" t="s">
        <v>434</v>
      </c>
      <c r="C128" s="37" t="s">
        <v>436</v>
      </c>
      <c r="D128" s="37" t="s">
        <v>435</v>
      </c>
    </row>
    <row r="129" spans="1:4" s="23" customFormat="1" ht="41.25" customHeight="1" x14ac:dyDescent="0.25">
      <c r="A129" s="37" t="s">
        <v>48</v>
      </c>
      <c r="B129" s="38" t="s">
        <v>437</v>
      </c>
      <c r="C129" s="37" t="s">
        <v>439</v>
      </c>
      <c r="D129" s="37" t="s">
        <v>438</v>
      </c>
    </row>
    <row r="130" spans="1:4" s="23" customFormat="1" ht="41.25" customHeight="1" x14ac:dyDescent="0.25">
      <c r="A130" s="37" t="s">
        <v>498</v>
      </c>
      <c r="B130" s="38" t="s">
        <v>458</v>
      </c>
      <c r="C130" s="37" t="s">
        <v>499</v>
      </c>
      <c r="D130" s="37" t="s">
        <v>462</v>
      </c>
    </row>
    <row r="131" spans="1:4" s="24" customFormat="1" ht="41.25" customHeight="1" x14ac:dyDescent="0.25">
      <c r="A131" s="37" t="s">
        <v>584</v>
      </c>
      <c r="B131" s="40" t="s">
        <v>235</v>
      </c>
      <c r="C131" s="40" t="s">
        <v>502</v>
      </c>
      <c r="D131" s="40" t="s">
        <v>503</v>
      </c>
    </row>
    <row r="132" spans="1:4" s="26" customFormat="1" ht="41.25" customHeight="1" x14ac:dyDescent="0.25">
      <c r="A132" s="37" t="s">
        <v>591</v>
      </c>
      <c r="B132" s="40" t="s">
        <v>235</v>
      </c>
      <c r="C132" s="40" t="s">
        <v>506</v>
      </c>
      <c r="D132" s="37" t="s">
        <v>238</v>
      </c>
    </row>
    <row r="133" spans="1:4" s="23" customFormat="1" ht="41.25" customHeight="1" x14ac:dyDescent="0.25">
      <c r="A133" s="37" t="s">
        <v>48</v>
      </c>
      <c r="B133" s="38" t="s">
        <v>314</v>
      </c>
      <c r="C133" s="37" t="s">
        <v>508</v>
      </c>
      <c r="D133" s="37" t="s">
        <v>238</v>
      </c>
    </row>
    <row r="134" spans="1:4" s="23" customFormat="1" ht="41.25" customHeight="1" x14ac:dyDescent="0.25">
      <c r="A134" s="37" t="s">
        <v>562</v>
      </c>
      <c r="B134" s="38" t="s">
        <v>510</v>
      </c>
      <c r="C134" s="37" t="s">
        <v>563</v>
      </c>
      <c r="D134" s="37" t="s">
        <v>514</v>
      </c>
    </row>
    <row r="135" spans="1:4" s="23" customFormat="1" ht="41.25" customHeight="1" x14ac:dyDescent="0.25">
      <c r="A135" s="37" t="s">
        <v>565</v>
      </c>
      <c r="B135" s="38" t="s">
        <v>517</v>
      </c>
      <c r="C135" s="37" t="s">
        <v>566</v>
      </c>
      <c r="D135" s="37" t="s">
        <v>521</v>
      </c>
    </row>
    <row r="136" spans="1:4" s="23" customFormat="1" ht="41.25" customHeight="1" x14ac:dyDescent="0.25">
      <c r="A136" s="37" t="s">
        <v>571</v>
      </c>
      <c r="B136" s="38" t="s">
        <v>551</v>
      </c>
      <c r="C136" s="37" t="s">
        <v>572</v>
      </c>
      <c r="D136" s="37" t="s">
        <v>555</v>
      </c>
    </row>
    <row r="137" spans="1:4" s="27" customFormat="1" ht="41.25" customHeight="1" x14ac:dyDescent="0.25">
      <c r="A137" s="36" t="s">
        <v>580</v>
      </c>
      <c r="B137" s="36" t="s">
        <v>535</v>
      </c>
      <c r="C137" s="36" t="s">
        <v>113</v>
      </c>
      <c r="D137" s="37" t="s">
        <v>538</v>
      </c>
    </row>
    <row r="138" spans="1:4" s="27" customFormat="1" ht="41.25" customHeight="1" x14ac:dyDescent="0.25">
      <c r="A138" s="36" t="s">
        <v>585</v>
      </c>
      <c r="B138" s="40" t="s">
        <v>235</v>
      </c>
      <c r="C138" s="36" t="s">
        <v>587</v>
      </c>
      <c r="D138" s="36" t="s">
        <v>589</v>
      </c>
    </row>
    <row r="139" spans="1:4" s="27" customFormat="1" ht="41.25" customHeight="1" x14ac:dyDescent="0.25">
      <c r="A139" s="36" t="s">
        <v>593</v>
      </c>
      <c r="B139" s="38" t="s">
        <v>557</v>
      </c>
      <c r="C139" s="37" t="s">
        <v>594</v>
      </c>
      <c r="D139" s="37" t="s">
        <v>560</v>
      </c>
    </row>
    <row r="140" spans="1:4" s="27" customFormat="1" ht="41.25" customHeight="1" x14ac:dyDescent="0.25">
      <c r="A140" s="36" t="s">
        <v>596</v>
      </c>
      <c r="B140" s="40" t="s">
        <v>235</v>
      </c>
      <c r="C140" s="36" t="s">
        <v>598</v>
      </c>
      <c r="D140" s="36" t="s">
        <v>599</v>
      </c>
    </row>
    <row r="141" spans="1:4" s="27" customFormat="1" ht="41.25" customHeight="1" x14ac:dyDescent="0.25">
      <c r="A141" s="36" t="s">
        <v>601</v>
      </c>
      <c r="B141" s="40" t="s">
        <v>235</v>
      </c>
      <c r="C141" s="36" t="s">
        <v>603</v>
      </c>
      <c r="D141" s="36" t="s">
        <v>239</v>
      </c>
    </row>
    <row r="142" spans="1:4" s="27" customFormat="1" ht="41.25" customHeight="1" x14ac:dyDescent="0.25">
      <c r="A142" s="36" t="s">
        <v>605</v>
      </c>
      <c r="B142" s="40" t="s">
        <v>235</v>
      </c>
      <c r="C142" s="36" t="s">
        <v>607</v>
      </c>
      <c r="D142" s="36" t="s">
        <v>239</v>
      </c>
    </row>
    <row r="143" spans="1:4" s="27" customFormat="1" ht="41.25" customHeight="1" x14ac:dyDescent="0.25">
      <c r="A143" s="36" t="s">
        <v>609</v>
      </c>
      <c r="B143" s="40" t="s">
        <v>235</v>
      </c>
      <c r="C143" s="36" t="s">
        <v>611</v>
      </c>
      <c r="D143" s="36" t="s">
        <v>238</v>
      </c>
    </row>
    <row r="144" spans="1:4" s="27" customFormat="1" ht="41.25" customHeight="1" x14ac:dyDescent="0.25">
      <c r="A144" s="36" t="s">
        <v>613</v>
      </c>
      <c r="B144" s="40" t="s">
        <v>235</v>
      </c>
      <c r="C144" s="36" t="s">
        <v>615</v>
      </c>
      <c r="D144" s="36" t="s">
        <v>616</v>
      </c>
    </row>
    <row r="145" spans="1:4" s="26" customFormat="1" ht="41.25" customHeight="1" x14ac:dyDescent="0.25">
      <c r="A145" s="36" t="s">
        <v>618</v>
      </c>
      <c r="B145" s="40" t="s">
        <v>235</v>
      </c>
      <c r="C145" s="36" t="s">
        <v>620</v>
      </c>
      <c r="D145" s="37" t="s">
        <v>187</v>
      </c>
    </row>
    <row r="146" spans="1:4" s="26" customFormat="1" ht="41.25" customHeight="1" x14ac:dyDescent="0.25">
      <c r="A146" s="36" t="s">
        <v>622</v>
      </c>
      <c r="B146" s="40" t="s">
        <v>235</v>
      </c>
      <c r="C146" s="36" t="s">
        <v>623</v>
      </c>
      <c r="D146" s="36" t="s">
        <v>624</v>
      </c>
    </row>
    <row r="147" spans="1:4" s="26" customFormat="1" ht="41.25" customHeight="1" x14ac:dyDescent="0.25">
      <c r="A147" s="36" t="s">
        <v>626</v>
      </c>
      <c r="B147" s="37" t="s">
        <v>627</v>
      </c>
      <c r="C147" s="37" t="s">
        <v>629</v>
      </c>
      <c r="D147" s="37" t="s">
        <v>633</v>
      </c>
    </row>
    <row r="148" spans="1:4" s="26" customFormat="1" ht="41.25" customHeight="1" x14ac:dyDescent="0.25">
      <c r="A148" s="36" t="s">
        <v>635</v>
      </c>
      <c r="B148" s="37" t="s">
        <v>627</v>
      </c>
      <c r="C148" s="37" t="s">
        <v>637</v>
      </c>
      <c r="D148" s="37" t="s">
        <v>638</v>
      </c>
    </row>
    <row r="149" spans="1:4" s="26" customFormat="1" ht="41.25" customHeight="1" x14ac:dyDescent="0.25">
      <c r="A149" s="36" t="s">
        <v>640</v>
      </c>
      <c r="B149" s="37" t="s">
        <v>641</v>
      </c>
      <c r="C149" s="37" t="s">
        <v>642</v>
      </c>
      <c r="D149" s="37" t="s">
        <v>644</v>
      </c>
    </row>
    <row r="150" spans="1:4" s="26" customFormat="1" ht="41.25" customHeight="1" x14ac:dyDescent="0.25">
      <c r="A150" s="36" t="s">
        <v>646</v>
      </c>
      <c r="B150" s="37" t="s">
        <v>647</v>
      </c>
      <c r="C150" s="37" t="s">
        <v>649</v>
      </c>
      <c r="D150" s="37" t="s">
        <v>653</v>
      </c>
    </row>
    <row r="151" spans="1:4" s="26" customFormat="1" ht="41.25" customHeight="1" x14ac:dyDescent="0.25">
      <c r="A151" s="36" t="s">
        <v>668</v>
      </c>
      <c r="B151" s="37" t="s">
        <v>669</v>
      </c>
      <c r="C151" s="37" t="s">
        <v>665</v>
      </c>
      <c r="D151" s="37" t="s">
        <v>672</v>
      </c>
    </row>
    <row r="152" spans="1:4" s="26" customFormat="1" ht="41.25" customHeight="1" x14ac:dyDescent="0.25">
      <c r="A152" s="36" t="s">
        <v>699</v>
      </c>
      <c r="B152" s="37" t="s">
        <v>700</v>
      </c>
      <c r="C152" s="37" t="s">
        <v>702</v>
      </c>
      <c r="D152" s="37" t="s">
        <v>705</v>
      </c>
    </row>
    <row r="153" spans="1:4" s="26" customFormat="1" ht="41.25" customHeight="1" x14ac:dyDescent="0.25">
      <c r="A153" s="36" t="s">
        <v>708</v>
      </c>
      <c r="B153" s="37" t="s">
        <v>707</v>
      </c>
      <c r="C153" s="37" t="s">
        <v>710</v>
      </c>
      <c r="D153" s="37" t="s">
        <v>713</v>
      </c>
    </row>
    <row r="154" spans="1:4" s="26" customFormat="1" ht="41.25" customHeight="1" x14ac:dyDescent="0.25">
      <c r="A154" s="37" t="s">
        <v>717</v>
      </c>
      <c r="B154" s="37" t="s">
        <v>718</v>
      </c>
      <c r="C154" s="37" t="s">
        <v>720</v>
      </c>
      <c r="D154" s="37" t="s">
        <v>724</v>
      </c>
    </row>
    <row r="155" spans="1:4" s="26" customFormat="1" ht="41.25" customHeight="1" x14ac:dyDescent="0.25">
      <c r="A155" s="36" t="s">
        <v>728</v>
      </c>
      <c r="B155" s="37" t="s">
        <v>676</v>
      </c>
      <c r="C155" s="37" t="s">
        <v>726</v>
      </c>
      <c r="D155" s="37" t="s">
        <v>681</v>
      </c>
    </row>
    <row r="156" spans="1:4" s="26" customFormat="1" ht="41.25" customHeight="1" x14ac:dyDescent="0.25">
      <c r="A156" s="37" t="s">
        <v>729</v>
      </c>
      <c r="B156" s="40" t="s">
        <v>235</v>
      </c>
      <c r="C156" s="37" t="s">
        <v>731</v>
      </c>
      <c r="D156" s="37" t="s">
        <v>732</v>
      </c>
    </row>
    <row r="157" spans="1:4" s="26" customFormat="1" ht="41.25" customHeight="1" x14ac:dyDescent="0.25">
      <c r="A157" s="37" t="s">
        <v>734</v>
      </c>
      <c r="B157" s="40" t="s">
        <v>235</v>
      </c>
      <c r="C157" s="37" t="s">
        <v>736</v>
      </c>
      <c r="D157" s="37" t="s">
        <v>741</v>
      </c>
    </row>
    <row r="158" spans="1:4" s="26" customFormat="1" ht="41.25" customHeight="1" x14ac:dyDescent="0.25">
      <c r="A158" s="37" t="s">
        <v>738</v>
      </c>
      <c r="B158" s="40" t="s">
        <v>235</v>
      </c>
      <c r="C158" s="37" t="s">
        <v>740</v>
      </c>
      <c r="D158" s="37" t="s">
        <v>743</v>
      </c>
    </row>
    <row r="159" spans="1:4" s="26" customFormat="1" ht="41.25" customHeight="1" x14ac:dyDescent="0.25">
      <c r="A159" s="37" t="s">
        <v>744</v>
      </c>
      <c r="B159" s="40" t="s">
        <v>235</v>
      </c>
      <c r="C159" s="37" t="s">
        <v>746</v>
      </c>
      <c r="D159" s="37" t="s">
        <v>748</v>
      </c>
    </row>
    <row r="160" spans="1:4" s="26" customFormat="1" ht="41.25" customHeight="1" x14ac:dyDescent="0.25">
      <c r="A160" s="37" t="s">
        <v>749</v>
      </c>
      <c r="B160" s="40" t="s">
        <v>235</v>
      </c>
      <c r="C160" s="37" t="s">
        <v>752</v>
      </c>
      <c r="D160" s="37" t="s">
        <v>754</v>
      </c>
    </row>
    <row r="161" spans="1:4" s="26" customFormat="1" ht="41.25" customHeight="1" x14ac:dyDescent="0.25">
      <c r="A161" s="37" t="s">
        <v>750</v>
      </c>
      <c r="B161" s="40" t="s">
        <v>235</v>
      </c>
      <c r="C161" s="37" t="s">
        <v>756</v>
      </c>
      <c r="D161" s="37" t="s">
        <v>238</v>
      </c>
    </row>
    <row r="162" spans="1:4" s="26" customFormat="1" ht="41.25" customHeight="1" x14ac:dyDescent="0.25">
      <c r="A162" s="37" t="s">
        <v>48</v>
      </c>
      <c r="B162" s="40" t="s">
        <v>786</v>
      </c>
      <c r="C162" s="37" t="s">
        <v>785</v>
      </c>
      <c r="D162" s="37" t="s">
        <v>238</v>
      </c>
    </row>
    <row r="163" spans="1:4" s="26" customFormat="1" ht="41.25" customHeight="1" x14ac:dyDescent="0.25">
      <c r="A163" s="37" t="s">
        <v>48</v>
      </c>
      <c r="B163" s="40" t="s">
        <v>235</v>
      </c>
      <c r="C163" s="37" t="s">
        <v>787</v>
      </c>
      <c r="D163" s="37" t="s">
        <v>238</v>
      </c>
    </row>
    <row r="164" spans="1:4" s="26" customFormat="1" ht="41.25" customHeight="1" x14ac:dyDescent="0.25">
      <c r="A164" s="37" t="s">
        <v>48</v>
      </c>
      <c r="B164" s="40" t="s">
        <v>789</v>
      </c>
      <c r="C164" s="37" t="s">
        <v>791</v>
      </c>
      <c r="D164" s="37" t="s">
        <v>790</v>
      </c>
    </row>
    <row r="165" spans="1:4" s="26" customFormat="1" ht="41.25" customHeight="1" x14ac:dyDescent="0.25">
      <c r="A165" s="37" t="s">
        <v>48</v>
      </c>
      <c r="B165" s="40" t="s">
        <v>235</v>
      </c>
      <c r="C165" s="37" t="s">
        <v>792</v>
      </c>
      <c r="D165" s="37" t="s">
        <v>238</v>
      </c>
    </row>
    <row r="166" spans="1:4" s="26" customFormat="1" ht="41.25" customHeight="1" x14ac:dyDescent="0.25">
      <c r="A166" s="37" t="s">
        <v>48</v>
      </c>
      <c r="B166" s="40" t="s">
        <v>235</v>
      </c>
      <c r="C166" s="37" t="s">
        <v>798</v>
      </c>
      <c r="D166" s="37" t="s">
        <v>238</v>
      </c>
    </row>
    <row r="167" spans="1:4" s="26" customFormat="1" ht="41.25" customHeight="1" x14ac:dyDescent="0.25">
      <c r="A167" s="37" t="s">
        <v>48</v>
      </c>
      <c r="B167" s="40" t="s">
        <v>235</v>
      </c>
      <c r="C167" s="37" t="s">
        <v>797</v>
      </c>
      <c r="D167" s="37" t="s">
        <v>799</v>
      </c>
    </row>
    <row r="168" spans="1:4" s="26" customFormat="1" ht="41.25" customHeight="1" x14ac:dyDescent="0.25">
      <c r="A168" s="37" t="s">
        <v>48</v>
      </c>
      <c r="B168" s="40" t="s">
        <v>235</v>
      </c>
      <c r="C168" s="37" t="s">
        <v>800</v>
      </c>
      <c r="D168" s="37" t="s">
        <v>238</v>
      </c>
    </row>
    <row r="169" spans="1:4" s="28" customFormat="1" ht="41.25" customHeight="1" x14ac:dyDescent="0.25">
      <c r="A169" s="37" t="s">
        <v>48</v>
      </c>
      <c r="B169" s="40" t="s">
        <v>235</v>
      </c>
      <c r="C169" s="41" t="s">
        <v>801</v>
      </c>
      <c r="D169" s="41" t="s">
        <v>802</v>
      </c>
    </row>
    <row r="170" spans="1:4" s="28" customFormat="1" ht="41.25" customHeight="1" x14ac:dyDescent="0.25">
      <c r="A170" s="37" t="s">
        <v>48</v>
      </c>
      <c r="B170" s="40" t="s">
        <v>793</v>
      </c>
      <c r="C170" s="37" t="s">
        <v>803</v>
      </c>
      <c r="D170" s="37" t="s">
        <v>795</v>
      </c>
    </row>
    <row r="171" spans="1:4" s="28" customFormat="1" ht="41.25" customHeight="1" x14ac:dyDescent="0.25">
      <c r="A171" s="37" t="s">
        <v>48</v>
      </c>
      <c r="B171" s="40" t="s">
        <v>796</v>
      </c>
      <c r="C171" s="37" t="s">
        <v>804</v>
      </c>
      <c r="D171" s="37" t="s">
        <v>794</v>
      </c>
    </row>
    <row r="172" spans="1:4" s="26" customFormat="1" ht="41.25" customHeight="1" x14ac:dyDescent="0.25">
      <c r="A172" s="37" t="s">
        <v>48</v>
      </c>
      <c r="B172" s="37" t="s">
        <v>424</v>
      </c>
      <c r="C172" s="37" t="s">
        <v>805</v>
      </c>
      <c r="D172" s="37" t="s">
        <v>187</v>
      </c>
    </row>
    <row r="173" spans="1:4" s="26" customFormat="1" ht="41.25" customHeight="1" x14ac:dyDescent="0.25">
      <c r="A173" s="37" t="s">
        <v>48</v>
      </c>
      <c r="B173" s="40" t="s">
        <v>796</v>
      </c>
      <c r="C173" s="37" t="s">
        <v>806</v>
      </c>
      <c r="D173" s="37" t="s">
        <v>794</v>
      </c>
    </row>
    <row r="174" spans="1:4" s="26" customFormat="1" ht="41.25" customHeight="1" x14ac:dyDescent="0.25">
      <c r="A174" s="37" t="s">
        <v>48</v>
      </c>
      <c r="B174" s="40" t="s">
        <v>235</v>
      </c>
      <c r="C174" s="37" t="s">
        <v>807</v>
      </c>
      <c r="D174" s="37" t="s">
        <v>187</v>
      </c>
    </row>
    <row r="175" spans="1:4" s="26" customFormat="1" ht="41.25" customHeight="1" x14ac:dyDescent="0.25">
      <c r="A175" s="37" t="s">
        <v>48</v>
      </c>
      <c r="B175" s="40" t="s">
        <v>235</v>
      </c>
      <c r="C175" s="37" t="s">
        <v>808</v>
      </c>
      <c r="D175" s="37" t="s">
        <v>809</v>
      </c>
    </row>
    <row r="176" spans="1:4" s="26" customFormat="1" ht="41.25" customHeight="1" x14ac:dyDescent="0.25">
      <c r="A176" s="37" t="s">
        <v>48</v>
      </c>
      <c r="B176" s="40" t="s">
        <v>235</v>
      </c>
      <c r="C176" s="37" t="s">
        <v>810</v>
      </c>
      <c r="D176" s="37" t="s">
        <v>811</v>
      </c>
    </row>
    <row r="177" spans="1:4" s="26" customFormat="1" ht="41.25" customHeight="1" x14ac:dyDescent="0.25">
      <c r="A177" s="37" t="s">
        <v>48</v>
      </c>
      <c r="B177" s="40" t="s">
        <v>235</v>
      </c>
      <c r="C177" s="37" t="s">
        <v>813</v>
      </c>
      <c r="D177" s="37" t="s">
        <v>187</v>
      </c>
    </row>
    <row r="178" spans="1:4" s="26" customFormat="1" ht="41.25" customHeight="1" x14ac:dyDescent="0.25">
      <c r="A178" s="37" t="s">
        <v>48</v>
      </c>
      <c r="B178" s="40" t="s">
        <v>814</v>
      </c>
      <c r="C178" s="37" t="s">
        <v>815</v>
      </c>
      <c r="D178" s="37" t="s">
        <v>187</v>
      </c>
    </row>
    <row r="179" spans="1:4" s="26" customFormat="1" ht="41.25" customHeight="1" x14ac:dyDescent="0.25">
      <c r="A179" s="37" t="s">
        <v>48</v>
      </c>
      <c r="B179" s="37" t="s">
        <v>816</v>
      </c>
      <c r="C179" s="37" t="s">
        <v>817</v>
      </c>
      <c r="D179" s="37" t="s">
        <v>187</v>
      </c>
    </row>
    <row r="180" spans="1:4" s="26" customFormat="1" ht="41.25" customHeight="1" x14ac:dyDescent="0.25">
      <c r="A180" s="37" t="s">
        <v>48</v>
      </c>
      <c r="B180" s="40" t="s">
        <v>814</v>
      </c>
      <c r="C180" s="37" t="s">
        <v>829</v>
      </c>
      <c r="D180" s="37" t="s">
        <v>826</v>
      </c>
    </row>
    <row r="181" spans="1:4" s="26" customFormat="1" ht="41.25" customHeight="1" x14ac:dyDescent="0.25">
      <c r="A181" s="37" t="s">
        <v>48</v>
      </c>
      <c r="B181" s="40" t="s">
        <v>827</v>
      </c>
      <c r="C181" s="37" t="s">
        <v>830</v>
      </c>
      <c r="D181" s="37" t="s">
        <v>828</v>
      </c>
    </row>
    <row r="182" spans="1:4" s="26" customFormat="1" ht="41.25" customHeight="1" x14ac:dyDescent="0.25">
      <c r="A182" s="37" t="s">
        <v>48</v>
      </c>
      <c r="B182" s="40" t="s">
        <v>820</v>
      </c>
      <c r="C182" s="37" t="s">
        <v>831</v>
      </c>
      <c r="D182" s="37" t="s">
        <v>821</v>
      </c>
    </row>
    <row r="183" spans="1:4" s="26" customFormat="1" ht="41.25" customHeight="1" x14ac:dyDescent="0.25">
      <c r="A183" s="37" t="s">
        <v>48</v>
      </c>
      <c r="B183" s="40" t="s">
        <v>822</v>
      </c>
      <c r="C183" s="37" t="s">
        <v>832</v>
      </c>
      <c r="D183" s="37" t="s">
        <v>823</v>
      </c>
    </row>
    <row r="184" spans="1:4" s="26" customFormat="1" ht="41.25" customHeight="1" x14ac:dyDescent="0.25">
      <c r="A184" s="37" t="s">
        <v>48</v>
      </c>
      <c r="B184" s="40" t="s">
        <v>816</v>
      </c>
      <c r="C184" s="37" t="s">
        <v>833</v>
      </c>
      <c r="D184" s="37" t="s">
        <v>312</v>
      </c>
    </row>
    <row r="185" spans="1:4" s="26" customFormat="1" ht="41.25" customHeight="1" x14ac:dyDescent="0.25">
      <c r="A185" s="37" t="s">
        <v>48</v>
      </c>
      <c r="B185" s="40" t="s">
        <v>816</v>
      </c>
      <c r="C185" s="37" t="s">
        <v>834</v>
      </c>
      <c r="D185" s="37" t="s">
        <v>824</v>
      </c>
    </row>
    <row r="186" spans="1:4" s="26" customFormat="1" ht="41.25" customHeight="1" x14ac:dyDescent="0.25">
      <c r="A186" s="37" t="s">
        <v>48</v>
      </c>
      <c r="B186" s="40" t="s">
        <v>825</v>
      </c>
      <c r="C186" s="37" t="s">
        <v>835</v>
      </c>
      <c r="D186" s="37" t="s">
        <v>824</v>
      </c>
    </row>
  </sheetData>
  <pageMargins left="0.511811024" right="0.511811024" top="0.17" bottom="0.28999999999999998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2021</vt:lpstr>
      <vt:lpstr>VALORES DO MES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FNascimento</dc:creator>
  <cp:lastModifiedBy>Henrique Marques de Lima</cp:lastModifiedBy>
  <cp:lastPrinted>2021-06-10T16:54:04Z</cp:lastPrinted>
  <dcterms:created xsi:type="dcterms:W3CDTF">2019-05-02T15:39:09Z</dcterms:created>
  <dcterms:modified xsi:type="dcterms:W3CDTF">2021-10-08T17:46:14Z</dcterms:modified>
</cp:coreProperties>
</file>